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ALLEGATO A a PIANO DETT. INTERV" sheetId="1" state="visible" r:id="rId3"/>
    <sheet name="Listino" sheetId="2" state="visible" r:id="rId4"/>
    <sheet name="Listino OdF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<sst xmlns="http://schemas.openxmlformats.org/spreadsheetml/2006/main" count="1271" uniqueCount="172">
  <si>
    <t xml:space="preserve">OBIETTIVO</t>
  </si>
  <si>
    <t xml:space="preserve">SERVIZI RICHIESTI 
(UTILIZZARE TERMINOLOGIE DEI SERVIZI 
PREVISTE IN CONVENZINE)</t>
  </si>
  <si>
    <t xml:space="preserve">INFORMAZIONI DI DETTAGLIO
RELATIVE ALLE ATTIVITA' RICHIESTE</t>
  </si>
  <si>
    <t xml:space="preserve">SINTETICA DESCRIZIONE DEI SERVIZI 
E DELLE CARATTERISTICHE SPECIFICHE DEGLI STESSI</t>
  </si>
  <si>
    <t xml:space="preserve">NOTE</t>
  </si>
  <si>
    <t xml:space="preserve">QUANTITA' MENSILE</t>
  </si>
  <si>
    <t xml:space="preserve">PREZZO</t>
  </si>
  <si>
    <t xml:space="preserve">TOTALE MENSILE</t>
  </si>
  <si>
    <t xml:space="preserve">TOTALE ANNUALE</t>
  </si>
  <si>
    <t xml:space="preserve">TOTALE APPALTO QUADRIENNALE</t>
  </si>
  <si>
    <t xml:space="preserve">IDENT.</t>
  </si>
  <si>
    <t xml:space="preserve">DESCRIZIONE OBIETTIVO</t>
  </si>
  <si>
    <t xml:space="preserve">DENOMINAZIONE SITO</t>
  </si>
  <si>
    <t xml:space="preserve">PROV.</t>
  </si>
  <si>
    <t xml:space="preserve">COMUNE</t>
  </si>
  <si>
    <t xml:space="preserve">INDIRIZZO</t>
  </si>
  <si>
    <t xml:space="preserve">Edificio</t>
  </si>
  <si>
    <t xml:space="preserve">Centro Internazionale Loris Malaguzzi</t>
  </si>
  <si>
    <t xml:space="preserve">RE</t>
  </si>
  <si>
    <t xml:space="preserve">Reggio Emilia</t>
  </si>
  <si>
    <t xml:space="preserve">Via Bligny 1a</t>
  </si>
  <si>
    <t xml:space="preserve">Telesorveglianza con ponte radio</t>
  </si>
  <si>
    <t xml:space="preserve">Pronto intervento</t>
  </si>
  <si>
    <t xml:space="preserve">TOTALI</t>
  </si>
  <si>
    <t xml:space="preserve">VOCE</t>
  </si>
  <si>
    <t xml:space="preserve">CODICE REGIONALE</t>
  </si>
  <si>
    <t xml:space="preserve">DESCRIZIONE CODICE REGIONALE</t>
  </si>
  <si>
    <t xml:space="preserve">CODICE CPV</t>
  </si>
  <si>
    <t xml:space="preserve">UNITÀ DI MISURA</t>
  </si>
  <si>
    <t xml:space="preserve">PREZZI</t>
  </si>
  <si>
    <t xml:space="preserve">LOTTO 1</t>
  </si>
  <si>
    <t xml:space="preserve">LOTTO 2</t>
  </si>
  <si>
    <t xml:space="preserve">LOTTO 3</t>
  </si>
  <si>
    <t xml:space="preserve">S00004726</t>
  </si>
  <si>
    <t xml:space="preserve">Vigilanza fissa</t>
  </si>
  <si>
    <t xml:space="preserve">98341140 - 8 - Servizi di vigilanza di edifici</t>
  </si>
  <si>
    <t xml:space="preserve">ORA</t>
  </si>
  <si>
    <t xml:space="preserve">€ ora/uomo</t>
  </si>
  <si>
    <t xml:space="preserve">S00004727</t>
  </si>
  <si>
    <t xml:space="preserve">Ronda ispettiva con ispezione esterna</t>
  </si>
  <si>
    <t xml:space="preserve">MESE</t>
  </si>
  <si>
    <t xml:space="preserve">Canone mensile con 3 ronda/giorno</t>
  </si>
  <si>
    <t xml:space="preserve">S00004728</t>
  </si>
  <si>
    <t xml:space="preserve">Ronda ispettiva con ispezione interna</t>
  </si>
  <si>
    <t xml:space="preserve">S00004729</t>
  </si>
  <si>
    <t xml:space="preserve">Ronda ispettiva con ispezione esterna ed interna</t>
  </si>
  <si>
    <t xml:space="preserve">S00004730</t>
  </si>
  <si>
    <t xml:space="preserve">Videoronde</t>
  </si>
  <si>
    <t xml:space="preserve">MINUTI</t>
  </si>
  <si>
    <t xml:space="preserve">€/minuto</t>
  </si>
  <si>
    <t xml:space="preserve">S00004731</t>
  </si>
  <si>
    <t xml:space="preserve">Ronda ispettiva a chiamata inferiore a 10 minuti</t>
  </si>
  <si>
    <t xml:space="preserve">UNITÀ</t>
  </si>
  <si>
    <t xml:space="preserve">€/ronda</t>
  </si>
  <si>
    <t xml:space="preserve">S00004732</t>
  </si>
  <si>
    <t xml:space="preserve">Ronda ispettiva a chiamata superiore a 10 minuti</t>
  </si>
  <si>
    <t xml:space="preserve">S00004733</t>
  </si>
  <si>
    <t xml:space="preserve">Telesorveglianza con altri vettori di comunicazione</t>
  </si>
  <si>
    <t xml:space="preserve">Canone mensile con 8 interventi/mese</t>
  </si>
  <si>
    <t xml:space="preserve">S00004734</t>
  </si>
  <si>
    <t xml:space="preserve">S00004735</t>
  </si>
  <si>
    <t xml:space="preserve">Televigilanza</t>
  </si>
  <si>
    <t xml:space="preserve">S00004736</t>
  </si>
  <si>
    <t xml:space="preserve">S00004737</t>
  </si>
  <si>
    <t xml:space="preserve">Noleggio impianto antintrusione </t>
  </si>
  <si>
    <t xml:space="preserve">35000000 - 4 - Attrezzature di sicurezza, antincendio, per la polizia e di difesa</t>
  </si>
  <si>
    <t xml:space="preserve">ANNO</t>
  </si>
  <si>
    <t xml:space="preserve">Canone annuo/impianto</t>
  </si>
  <si>
    <t xml:space="preserve">S00004738</t>
  </si>
  <si>
    <t xml:space="preserve">Noleggio impianto di trasmissione allarmi</t>
  </si>
  <si>
    <t xml:space="preserve">S00004739</t>
  </si>
  <si>
    <t xml:space="preserve">Noleggio impianto itinerante </t>
  </si>
  <si>
    <t xml:space="preserve">Canone mese/impianto</t>
  </si>
  <si>
    <t xml:space="preserve">S00004740</t>
  </si>
  <si>
    <t xml:space="preserve">Noleggio impianto di televigilanza (TVCC)</t>
  </si>
  <si>
    <t xml:space="preserve">S00004741</t>
  </si>
  <si>
    <t xml:space="preserve">Noleggio monitor</t>
  </si>
  <si>
    <t xml:space="preserve">Canone annuo/pezzo</t>
  </si>
  <si>
    <t xml:space="preserve">S00004742</t>
  </si>
  <si>
    <t xml:space="preserve">Noleggio postazioni</t>
  </si>
  <si>
    <t xml:space="preserve">35113300 - 2 - Impianti di sicurezza</t>
  </si>
  <si>
    <t xml:space="preserve">S00004743</t>
  </si>
  <si>
    <t xml:space="preserve">Noleggio punti di rilevazione impianto antintrusione</t>
  </si>
  <si>
    <t xml:space="preserve">S00004744</t>
  </si>
  <si>
    <t xml:space="preserve">Noleggio punti di rilevazione impianto itinerante</t>
  </si>
  <si>
    <t xml:space="preserve">Canone mese/pezzo</t>
  </si>
  <si>
    <t xml:space="preserve">S00004745</t>
  </si>
  <si>
    <t xml:space="preserve">Noleggio telecamere fisse</t>
  </si>
  <si>
    <t xml:space="preserve">S00004746</t>
  </si>
  <si>
    <t xml:space="preserve">Noleggio telecamere motorizzate</t>
  </si>
  <si>
    <t xml:space="preserve">S00004747</t>
  </si>
  <si>
    <t xml:space="preserve">Manutenzione impianto Antintrusione</t>
  </si>
  <si>
    <t xml:space="preserve">50700000 - 2 - Servizi di riparazione e manutenzione di impianti di edifici</t>
  </si>
  <si>
    <t xml:space="preserve">S00004748</t>
  </si>
  <si>
    <t xml:space="preserve">Manutenzione impianto di trasmissione allarmi</t>
  </si>
  <si>
    <t xml:space="preserve">S00004749</t>
  </si>
  <si>
    <t xml:space="preserve">Manutenzione impianto itinerante</t>
  </si>
  <si>
    <t xml:space="preserve">Canone anno/impianto</t>
  </si>
  <si>
    <t xml:space="preserve">S00004750</t>
  </si>
  <si>
    <t xml:space="preserve">Manutenzione impianto televigilanza TVCC</t>
  </si>
  <si>
    <t xml:space="preserve">S00004751</t>
  </si>
  <si>
    <t xml:space="preserve">Manutenzione monitor</t>
  </si>
  <si>
    <t xml:space="preserve">S00004752</t>
  </si>
  <si>
    <t xml:space="preserve">Manutenzione postazioni</t>
  </si>
  <si>
    <t xml:space="preserve">S00004753</t>
  </si>
  <si>
    <t xml:space="preserve">Manutenzione punti di rilevazione impianto antintrusione</t>
  </si>
  <si>
    <t xml:space="preserve">S00004754</t>
  </si>
  <si>
    <t xml:space="preserve">Manutenzione punti di rilevazione impianto itinerante</t>
  </si>
  <si>
    <t xml:space="preserve">S00004755</t>
  </si>
  <si>
    <t xml:space="preserve">Manutenzione telecamere fisse</t>
  </si>
  <si>
    <t xml:space="preserve">S00004756</t>
  </si>
  <si>
    <t xml:space="preserve">Manutenzione telecamere motorizzate</t>
  </si>
  <si>
    <t xml:space="preserve">S00004757</t>
  </si>
  <si>
    <t xml:space="preserve">Manutenzione Sistema di ricezione allarmi</t>
  </si>
  <si>
    <t xml:space="preserve">Subordinato</t>
  </si>
  <si>
    <t xml:space="preserve">Articoli Primari</t>
  </si>
  <si>
    <t xml:space="preserve">Numero Riga</t>
  </si>
  <si>
    <t xml:space="preserve">Numero Lotto</t>
  </si>
  <si>
    <t xml:space="preserve">Voce</t>
  </si>
  <si>
    <t xml:space="preserve">CODICE CIG</t>
  </si>
  <si>
    <t xml:space="preserve">Erosione</t>
  </si>
  <si>
    <t xml:space="preserve">UM OGGETTO INIZIATIVA</t>
  </si>
  <si>
    <t xml:space="preserve">PREZZO OFFERTO PER UM IVA ESCLUSA ( 2 dec. )</t>
  </si>
  <si>
    <t xml:space="preserve">IVA (%)</t>
  </si>
  <si>
    <t xml:space="preserve">NOTE AGENZIA</t>
  </si>
  <si>
    <t xml:space="preserve">CODIFICA ARTICOLO OPERATORE ECONOMICO</t>
  </si>
  <si>
    <t xml:space="preserve">DENOMINAZIONE ARTICOLO OPERATORE ECONOMICO</t>
  </si>
  <si>
    <t xml:space="preserve">NO</t>
  </si>
  <si>
    <t xml:space="preserve">1</t>
  </si>
  <si>
    <t xml:space="preserve">B4EA2C623B</t>
  </si>
  <si>
    <t xml:space="preserve">si</t>
  </si>
  <si>
    <t xml:space="preserve">98341140-8 - Servizi di vigilanza di edifici</t>
  </si>
  <si>
    <t xml:space="preserve">V01</t>
  </si>
  <si>
    <t xml:space="preserve">310</t>
  </si>
  <si>
    <t xml:space="preserve">309</t>
  </si>
  <si>
    <t xml:space="preserve">307</t>
  </si>
  <si>
    <t xml:space="preserve">4ZT</t>
  </si>
  <si>
    <t xml:space="preserve">3A</t>
  </si>
  <si>
    <t xml:space="preserve">3B</t>
  </si>
  <si>
    <t xml:space="preserve">G21</t>
  </si>
  <si>
    <t xml:space="preserve">400</t>
  </si>
  <si>
    <t xml:space="preserve">4ZV</t>
  </si>
  <si>
    <t xml:space="preserve">3PI</t>
  </si>
  <si>
    <t xml:space="preserve">35000000-4 - Attrezzature di sicurezza, antincendio, per la polizia e di difesa</t>
  </si>
  <si>
    <t xml:space="preserve">LOI</t>
  </si>
  <si>
    <t xml:space="preserve">LOP</t>
  </si>
  <si>
    <t xml:space="preserve">NOT</t>
  </si>
  <si>
    <t xml:space="preserve">549</t>
  </si>
  <si>
    <t xml:space="preserve">FVM</t>
  </si>
  <si>
    <t xml:space="preserve">35113300-2 - Impianti di sicurezza</t>
  </si>
  <si>
    <t xml:space="preserve">NTP</t>
  </si>
  <si>
    <t xml:space="preserve">LPN</t>
  </si>
  <si>
    <t xml:space="preserve">LPP</t>
  </si>
  <si>
    <t xml:space="preserve">NTV</t>
  </si>
  <si>
    <t xml:space="preserve">NTM</t>
  </si>
  <si>
    <t xml:space="preserve">50700000-2 - Servizi di riparazione e manutenzione di impianti di edifici</t>
  </si>
  <si>
    <t xml:space="preserve">901</t>
  </si>
  <si>
    <t xml:space="preserve">940</t>
  </si>
  <si>
    <t xml:space="preserve">902</t>
  </si>
  <si>
    <t xml:space="preserve">899</t>
  </si>
  <si>
    <t xml:space="preserve">460</t>
  </si>
  <si>
    <t xml:space="preserve">MPP</t>
  </si>
  <si>
    <t xml:space="preserve">7A2</t>
  </si>
  <si>
    <t xml:space="preserve">7A1</t>
  </si>
  <si>
    <t xml:space="preserve">470</t>
  </si>
  <si>
    <t xml:space="preserve">475</t>
  </si>
  <si>
    <t xml:space="preserve">MPS</t>
  </si>
  <si>
    <t xml:space="preserve">2</t>
  </si>
  <si>
    <t xml:space="preserve">B4EA2C730E</t>
  </si>
  <si>
    <t xml:space="preserve">Canone mensile con 3 ronde/giorno</t>
  </si>
  <si>
    <t xml:space="preserve">3</t>
  </si>
  <si>
    <t xml:space="preserve">B4EA2C83E1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</si>
</sst>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_-&quot;€ &quot;* #,##0.00_-;&quot;-€ &quot;* #,##0.00_-;_-&quot;€ &quot;* \-??_-;_-@_-"/>
    <numFmt numFmtId="166" formatCode="_-* #,##0.00_-;\-* #,##0.00_-;_-* \-??_-;_-@_-"/>
    <numFmt numFmtId="167" formatCode="_-* #,##0_-;\-* #,##0_-;_-* \-??_-;_-@_-"/>
    <numFmt numFmtId="168" formatCode="#,##0.00"/>
    <numFmt numFmtId="169" formatCode="@"/>
    <numFmt numFmtId="170" formatCode="[$€-2]\ #,##0.00"/>
    <numFmt numFmtId="171" formatCode="###0"/>
    <numFmt numFmtId="172" formatCode="###,###,##0.00###"/>
    <numFmt numFmtId="173" formatCode="#,##0;[RED]#,##0"/>
    <numFmt numFmtId="174" formatCode="[$€-2]\ #,##0.00;[RED][$€-2]\ #,##0.00"/>
  </numFmts>
  <fonts count="13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9"/>
      <color theme="1"/>
      <name val="Arial Nova Cond"/>
      <family val="2"/>
      <charset val="1"/>
    </font>
    <font>
      <b val="true"/>
      <sz val="9"/>
      <color theme="0"/>
      <name val="Arial Nova Cond"/>
      <family val="2"/>
      <charset val="1"/>
    </font>
    <font>
      <b val="true"/>
      <sz val="10"/>
      <color theme="1"/>
      <name val="Arial Nova Cond"/>
      <family val="2"/>
      <charset val="1"/>
    </font>
    <font>
      <b val="true"/>
      <sz val="10"/>
      <color theme="0"/>
      <name val="Arial Nova Cond"/>
      <family val="2"/>
      <charset val="1"/>
    </font>
    <font>
      <sz val="10"/>
      <color theme="1"/>
      <name val="Arial Nova Cond"/>
      <family val="2"/>
      <charset val="1"/>
    </font>
    <font>
      <sz val="8"/>
      <color rgb="FF000000"/>
      <name val="Arial Nova Cond"/>
      <family val="2"/>
      <charset val="1"/>
    </font>
    <font>
      <sz val="8"/>
      <color theme="0"/>
      <name val="Arial Nova Cond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rgb="FF002060"/>
        <bgColor rgb="FF000080"/>
      </patternFill>
    </fill>
    <fill>
      <patternFill patternType="solid">
        <fgColor rgb="FFFF0000"/>
        <bgColor rgb="FF993300"/>
      </patternFill>
    </fill>
    <fill>
      <patternFill patternType="solid">
        <fgColor theme="0" tint="-0.05"/>
        <bgColor rgb="FFFFFF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theme="0" tint="-0.15"/>
      </left>
      <right style="thin">
        <color theme="0" tint="-0.15"/>
      </right>
      <top style="thin">
        <color theme="0" tint="-0.15"/>
      </top>
      <bottom style="thin">
        <color theme="0" tint="-0.15"/>
      </bottom>
      <diagonal/>
    </border>
    <border diagonalUp="false" diagonalDown="false">
      <left style="thin">
        <color theme="0" tint="-0.1499"/>
      </left>
      <right style="thin">
        <color theme="0" tint="-0.1499"/>
      </right>
      <top style="thin">
        <color theme="0" tint="-0.15"/>
      </top>
      <bottom/>
      <diagonal/>
    </border>
    <border diagonalUp="false" diagonalDown="false">
      <left style="thin">
        <color theme="0" tint="-0.15"/>
      </left>
      <right/>
      <top style="thin">
        <color theme="0" tint="-0.15"/>
      </top>
      <bottom style="thin">
        <color theme="0" tint="-0.15"/>
      </bottom>
      <diagonal/>
    </border>
    <border diagonalUp="false" diagonalDown="false">
      <left/>
      <right/>
      <top style="thin">
        <color theme="0" tint="-0.15"/>
      </top>
      <bottom style="thin">
        <color theme="0" tint="-0.15"/>
      </bottom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2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2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3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4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3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3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2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5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5" borderId="1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6" fillId="2" borderId="3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6" fillId="2" borderId="1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6" fillId="0" borderId="1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6" fillId="5" borderId="0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6" fillId="2" borderId="0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6" fillId="2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2" borderId="0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6" fillId="2" borderId="0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6" fillId="2" borderId="0" xfId="1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6" fillId="2" borderId="0" xf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2" borderId="0" xfId="1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10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0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0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1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1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1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0" borderId="0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1" fillId="0" borderId="0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1" fillId="0" borderId="0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1" fillId="0" borderId="0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11" fillId="0" borderId="0" xf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4" fontId="11" fillId="0" borderId="0" xfId="22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" xfId="20"/>
    <cellStyle name="Normale 2" xfId="21"/>
    <cellStyle name="Normale 3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0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pane xSplit="0" ySplit="4" topLeftCell="A5" activePane="bottomLeft" state="frozen"/>
      <selection pane="topLeft" activeCell="A1" activeCellId="0" sqref="A1"/>
      <selection pane="bottomLeft" activeCell="L5" activeCellId="0" sqref="L5"/>
    </sheetView>
  </sheetViews>
  <sheetFormatPr defaultColWidth="9.109375" defaultRowHeight="11.25" zeroHeight="false" outlineLevelRow="0" outlineLevelCol="0"/>
  <cols>
    <col collapsed="false" customWidth="true" hidden="false" outlineLevel="0" max="1" min="1" style="1" width="5"/>
    <col collapsed="false" customWidth="true" hidden="false" outlineLevel="0" max="2" min="2" style="2" width="9.44"/>
    <col collapsed="false" customWidth="true" hidden="false" outlineLevel="0" max="3" min="3" style="2" width="29.56"/>
    <col collapsed="false" customWidth="true" hidden="false" outlineLevel="0" max="4" min="4" style="2" width="4.56"/>
    <col collapsed="false" customWidth="true" hidden="false" outlineLevel="0" max="5" min="5" style="3" width="11.78"/>
    <col collapsed="false" customWidth="true" hidden="false" outlineLevel="0" max="6" min="6" style="2" width="12.22"/>
    <col collapsed="false" customWidth="true" hidden="false" outlineLevel="0" max="7" min="7" style="2" width="24.9"/>
    <col collapsed="false" customWidth="true" hidden="false" outlineLevel="0" max="8" min="8" style="2" width="15.34"/>
    <col collapsed="false" customWidth="true" hidden="false" outlineLevel="0" max="9" min="9" style="2" width="13.67"/>
    <col collapsed="false" customWidth="true" hidden="false" outlineLevel="0" max="10" min="10" style="2" width="5.66"/>
    <col collapsed="false" customWidth="true" hidden="false" outlineLevel="0" max="11" min="11" style="2" width="9.22"/>
    <col collapsed="false" customWidth="true" hidden="false" outlineLevel="0" max="12" min="12" style="4" width="6.34"/>
    <col collapsed="false" customWidth="true" hidden="false" outlineLevel="0" max="13" min="13" style="2" width="8.22"/>
    <col collapsed="false" customWidth="true" hidden="false" outlineLevel="0" max="14" min="14" style="2" width="9.22"/>
    <col collapsed="false" customWidth="true" hidden="false" outlineLevel="0" max="15" min="15" style="2" width="64.35"/>
    <col collapsed="false" customWidth="false" hidden="false" outlineLevel="0" max="16384" min="16" style="2" width="9.11"/>
  </cols>
  <sheetData>
    <row r="1" customFormat="false" ht="15" hidden="false" customHeight="true" outlineLevel="0" collapsed="false">
      <c r="A1" s="5" t="s">
        <v>0</v>
      </c>
      <c r="B1" s="5"/>
      <c r="C1" s="5"/>
      <c r="D1" s="5"/>
      <c r="E1" s="5"/>
      <c r="F1" s="5"/>
      <c r="G1" s="5" t="s">
        <v>1</v>
      </c>
      <c r="H1" s="5" t="s">
        <v>2</v>
      </c>
      <c r="I1" s="5" t="s">
        <v>3</v>
      </c>
      <c r="J1" s="6" t="s">
        <v>4</v>
      </c>
      <c r="K1" s="5" t="s">
        <v>5</v>
      </c>
      <c r="L1" s="7" t="s">
        <v>6</v>
      </c>
      <c r="M1" s="5" t="s">
        <v>7</v>
      </c>
      <c r="N1" s="8" t="s">
        <v>8</v>
      </c>
      <c r="O1" s="8" t="s">
        <v>9</v>
      </c>
    </row>
    <row r="2" customFormat="false" ht="56.25" hidden="false" customHeight="true" outlineLevel="0" collapsed="false">
      <c r="A2" s="9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/>
      <c r="H2" s="5"/>
      <c r="I2" s="5"/>
      <c r="J2" s="6"/>
      <c r="K2" s="5"/>
      <c r="L2" s="7"/>
      <c r="M2" s="5"/>
      <c r="N2" s="8"/>
      <c r="O2" s="8"/>
    </row>
    <row r="3" customFormat="false" ht="11.25" hidden="false" customHeight="false" outlineLevel="0" collapsed="false">
      <c r="A3" s="9"/>
      <c r="B3" s="5"/>
      <c r="C3" s="5"/>
      <c r="D3" s="5"/>
      <c r="E3" s="5"/>
      <c r="F3" s="5"/>
      <c r="G3" s="5"/>
      <c r="H3" s="5"/>
      <c r="I3" s="5"/>
      <c r="J3" s="6"/>
      <c r="K3" s="5"/>
      <c r="L3" s="7"/>
      <c r="M3" s="5"/>
      <c r="N3" s="8"/>
      <c r="O3" s="8"/>
    </row>
    <row r="4" customFormat="false" ht="22.5" hidden="false" customHeight="true" outlineLevel="0" collapsed="false">
      <c r="A4" s="9"/>
      <c r="B4" s="5"/>
      <c r="C4" s="5"/>
      <c r="D4" s="5"/>
      <c r="E4" s="5"/>
      <c r="F4" s="5"/>
      <c r="G4" s="5"/>
      <c r="H4" s="5"/>
      <c r="I4" s="5"/>
      <c r="J4" s="6"/>
      <c r="K4" s="5"/>
      <c r="L4" s="7"/>
      <c r="M4" s="5"/>
      <c r="N4" s="8"/>
      <c r="O4" s="8"/>
    </row>
    <row r="5" s="17" customFormat="true" ht="11.25" hidden="false" customHeight="false" outlineLevel="0" collapsed="false">
      <c r="A5" s="10" t="n">
        <v>1</v>
      </c>
      <c r="B5" s="11" t="s">
        <v>16</v>
      </c>
      <c r="C5" s="12" t="s">
        <v>17</v>
      </c>
      <c r="D5" s="12" t="s">
        <v>18</v>
      </c>
      <c r="E5" s="11" t="s">
        <v>19</v>
      </c>
      <c r="F5" s="12" t="s">
        <v>20</v>
      </c>
      <c r="G5" s="13" t="s">
        <v>21</v>
      </c>
      <c r="H5" s="12"/>
      <c r="I5" s="12"/>
      <c r="J5" s="14"/>
      <c r="K5" s="12" t="n">
        <v>48</v>
      </c>
      <c r="L5" s="15" t="n">
        <v>59.85</v>
      </c>
      <c r="M5" s="12" t="n">
        <f aca="false">+L5</f>
        <v>59.85</v>
      </c>
      <c r="N5" s="16" t="n">
        <f aca="false">+M5*12</f>
        <v>718.2</v>
      </c>
      <c r="O5" s="16" t="n">
        <f aca="false">+N5*4</f>
        <v>2872.8</v>
      </c>
    </row>
    <row r="6" s="17" customFormat="true" ht="11.25" hidden="false" customHeight="false" outlineLevel="0" collapsed="false">
      <c r="A6" s="10" t="n">
        <v>2</v>
      </c>
      <c r="B6" s="11" t="s">
        <v>16</v>
      </c>
      <c r="C6" s="12" t="s">
        <v>17</v>
      </c>
      <c r="D6" s="12" t="s">
        <v>18</v>
      </c>
      <c r="E6" s="11" t="s">
        <v>19</v>
      </c>
      <c r="F6" s="12" t="s">
        <v>20</v>
      </c>
      <c r="G6" s="13" t="s">
        <v>22</v>
      </c>
      <c r="H6" s="12"/>
      <c r="I6" s="12"/>
      <c r="J6" s="14"/>
      <c r="K6" s="12" t="n">
        <v>0</v>
      </c>
      <c r="L6" s="15" t="n">
        <v>11.65</v>
      </c>
      <c r="M6" s="12" t="n">
        <v>0</v>
      </c>
      <c r="N6" s="16" t="n">
        <f aca="false">+M6*12</f>
        <v>0</v>
      </c>
      <c r="O6" s="16" t="n">
        <f aca="false">+N6*4</f>
        <v>0</v>
      </c>
    </row>
    <row r="7" s="17" customFormat="true" ht="11.25" hidden="false" customHeight="false" outlineLevel="0" collapsed="false">
      <c r="A7" s="18"/>
      <c r="E7" s="19"/>
      <c r="L7" s="20"/>
    </row>
    <row r="8" s="17" customFormat="true" ht="11.25" hidden="false" customHeight="false" outlineLevel="0" collapsed="false">
      <c r="A8" s="18"/>
      <c r="E8" s="19"/>
      <c r="G8" s="17" t="s">
        <v>23</v>
      </c>
      <c r="L8" s="20"/>
      <c r="M8" s="17" t="n">
        <f aca="false">SUM(M5:M7)</f>
        <v>59.85</v>
      </c>
      <c r="N8" s="17" t="n">
        <f aca="false">SUM(N5:N7)</f>
        <v>718.2</v>
      </c>
      <c r="O8" s="17" t="n">
        <f aca="false">SUM(O5:O7)</f>
        <v>2872.8</v>
      </c>
    </row>
    <row r="9" s="22" customFormat="true" ht="11.25" hidden="false" customHeight="false" outlineLevel="0" collapsed="false">
      <c r="A9" s="21"/>
      <c r="E9" s="23"/>
      <c r="L9" s="24"/>
    </row>
    <row r="10" s="22" customFormat="true" ht="11.25" hidden="false" customHeight="false" outlineLevel="0" collapsed="false">
      <c r="A10" s="21"/>
      <c r="E10" s="23"/>
      <c r="L10" s="24"/>
    </row>
  </sheetData>
  <mergeCells count="16">
    <mergeCell ref="A1:F1"/>
    <mergeCell ref="G1:G4"/>
    <mergeCell ref="H1:H4"/>
    <mergeCell ref="I1:I4"/>
    <mergeCell ref="J1:J4"/>
    <mergeCell ref="K1:K4"/>
    <mergeCell ref="L1:L4"/>
    <mergeCell ref="M1:M4"/>
    <mergeCell ref="N1:N4"/>
    <mergeCell ref="O1:O4"/>
    <mergeCell ref="A2:A4"/>
    <mergeCell ref="B2:B4"/>
    <mergeCell ref="C2:C4"/>
    <mergeCell ref="D2:D4"/>
    <mergeCell ref="E2:E4"/>
    <mergeCell ref="F2:F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34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pane xSplit="0" ySplit="2" topLeftCell="A3" activePane="bottomLeft" state="frozen"/>
      <selection pane="topLeft" activeCell="A1" activeCellId="0" sqref="A1"/>
      <selection pane="bottomLeft" activeCell="F11" activeCellId="0" sqref="F11"/>
    </sheetView>
  </sheetViews>
  <sheetFormatPr defaultColWidth="9.109375" defaultRowHeight="12.75" zeroHeight="false" outlineLevelRow="0" outlineLevelCol="0"/>
  <cols>
    <col collapsed="false" customWidth="true" hidden="false" outlineLevel="0" max="1" min="1" style="25" width="5"/>
    <col collapsed="false" customWidth="true" hidden="false" outlineLevel="0" max="2" min="2" style="25" width="9"/>
    <col collapsed="false" customWidth="true" hidden="false" outlineLevel="0" max="3" min="3" style="25" width="39.11"/>
    <col collapsed="false" customWidth="true" hidden="false" outlineLevel="0" max="4" min="4" style="25" width="53.88"/>
    <col collapsed="false" customWidth="true" hidden="false" outlineLevel="0" max="5" min="5" style="26" width="7.11"/>
    <col collapsed="false" customWidth="true" hidden="false" outlineLevel="0" max="8" min="6" style="25" width="9.78"/>
    <col collapsed="false" customWidth="true" hidden="false" outlineLevel="0" max="9" min="9" style="25" width="27.11"/>
    <col collapsed="false" customWidth="false" hidden="false" outlineLevel="0" max="16384" min="10" style="25" width="9.11"/>
  </cols>
  <sheetData>
    <row r="1" customFormat="false" ht="25.5" hidden="false" customHeight="true" outlineLevel="0" collapsed="false">
      <c r="A1" s="27" t="s">
        <v>24</v>
      </c>
      <c r="B1" s="27" t="s">
        <v>25</v>
      </c>
      <c r="C1" s="28" t="s">
        <v>26</v>
      </c>
      <c r="D1" s="29" t="s">
        <v>27</v>
      </c>
      <c r="E1" s="29" t="s">
        <v>28</v>
      </c>
      <c r="F1" s="28" t="s">
        <v>29</v>
      </c>
      <c r="G1" s="28"/>
      <c r="H1" s="28"/>
      <c r="I1" s="27" t="s">
        <v>4</v>
      </c>
    </row>
    <row r="2" customFormat="false" ht="12.75" hidden="false" customHeight="false" outlineLevel="0" collapsed="false">
      <c r="A2" s="27"/>
      <c r="B2" s="27"/>
      <c r="C2" s="28"/>
      <c r="D2" s="29"/>
      <c r="E2" s="29"/>
      <c r="F2" s="27" t="s">
        <v>30</v>
      </c>
      <c r="G2" s="27" t="s">
        <v>31</v>
      </c>
      <c r="H2" s="28" t="s">
        <v>32</v>
      </c>
      <c r="I2" s="27"/>
    </row>
    <row r="3" s="36" customFormat="true" ht="12.75" hidden="false" customHeight="false" outlineLevel="0" collapsed="false">
      <c r="A3" s="30" t="n">
        <v>1</v>
      </c>
      <c r="B3" s="30" t="s">
        <v>33</v>
      </c>
      <c r="C3" s="31" t="s">
        <v>34</v>
      </c>
      <c r="D3" s="32" t="s">
        <v>35</v>
      </c>
      <c r="E3" s="33" t="s">
        <v>36</v>
      </c>
      <c r="F3" s="34" t="n">
        <v>22.49</v>
      </c>
      <c r="G3" s="34" t="n">
        <v>22.3</v>
      </c>
      <c r="H3" s="35" t="n">
        <v>22.2</v>
      </c>
      <c r="I3" s="32" t="s">
        <v>37</v>
      </c>
    </row>
    <row r="4" s="36" customFormat="true" ht="12.75" hidden="false" customHeight="false" outlineLevel="0" collapsed="false">
      <c r="A4" s="30" t="n">
        <v>2</v>
      </c>
      <c r="B4" s="30" t="s">
        <v>38</v>
      </c>
      <c r="C4" s="31" t="s">
        <v>39</v>
      </c>
      <c r="D4" s="32" t="s">
        <v>35</v>
      </c>
      <c r="E4" s="33" t="s">
        <v>40</v>
      </c>
      <c r="F4" s="34" t="n">
        <v>117.55</v>
      </c>
      <c r="G4" s="34" t="n">
        <v>116.9</v>
      </c>
      <c r="H4" s="35" t="n">
        <v>120.6</v>
      </c>
      <c r="I4" s="32" t="s">
        <v>41</v>
      </c>
    </row>
    <row r="5" s="36" customFormat="true" ht="12.75" hidden="false" customHeight="false" outlineLevel="0" collapsed="false">
      <c r="A5" s="30" t="n">
        <v>3</v>
      </c>
      <c r="B5" s="30" t="s">
        <v>42</v>
      </c>
      <c r="C5" s="31" t="s">
        <v>43</v>
      </c>
      <c r="D5" s="32" t="s">
        <v>35</v>
      </c>
      <c r="E5" s="33" t="s">
        <v>40</v>
      </c>
      <c r="F5" s="34" t="n">
        <v>311.75</v>
      </c>
      <c r="G5" s="34" t="n">
        <v>310.3</v>
      </c>
      <c r="H5" s="35" t="n">
        <v>312</v>
      </c>
      <c r="I5" s="32" t="s">
        <v>41</v>
      </c>
    </row>
    <row r="6" s="36" customFormat="true" ht="12.75" hidden="false" customHeight="false" outlineLevel="0" collapsed="false">
      <c r="A6" s="30" t="n">
        <v>4</v>
      </c>
      <c r="B6" s="30" t="s">
        <v>44</v>
      </c>
      <c r="C6" s="31" t="s">
        <v>45</v>
      </c>
      <c r="D6" s="32" t="s">
        <v>35</v>
      </c>
      <c r="E6" s="33" t="s">
        <v>40</v>
      </c>
      <c r="F6" s="34" t="n">
        <v>431</v>
      </c>
      <c r="G6" s="34" t="n">
        <v>466.1</v>
      </c>
      <c r="H6" s="35" t="n">
        <v>466.9</v>
      </c>
      <c r="I6" s="32" t="s">
        <v>41</v>
      </c>
    </row>
    <row r="7" s="36" customFormat="true" ht="12.75" hidden="false" customHeight="false" outlineLevel="0" collapsed="false">
      <c r="A7" s="30" t="n">
        <v>5</v>
      </c>
      <c r="B7" s="30" t="s">
        <v>46</v>
      </c>
      <c r="C7" s="31" t="s">
        <v>47</v>
      </c>
      <c r="D7" s="32" t="s">
        <v>35</v>
      </c>
      <c r="E7" s="33" t="s">
        <v>48</v>
      </c>
      <c r="F7" s="34" t="n">
        <v>0.4</v>
      </c>
      <c r="G7" s="34" t="n">
        <v>0.4</v>
      </c>
      <c r="H7" s="35" t="n">
        <v>0.4</v>
      </c>
      <c r="I7" s="32" t="s">
        <v>49</v>
      </c>
    </row>
    <row r="8" s="36" customFormat="true" ht="12.75" hidden="false" customHeight="false" outlineLevel="0" collapsed="false">
      <c r="A8" s="30" t="n">
        <v>6</v>
      </c>
      <c r="B8" s="30" t="s">
        <v>50</v>
      </c>
      <c r="C8" s="31" t="s">
        <v>51</v>
      </c>
      <c r="D8" s="32" t="s">
        <v>35</v>
      </c>
      <c r="E8" s="33" t="s">
        <v>52</v>
      </c>
      <c r="F8" s="34" t="n">
        <v>3.6</v>
      </c>
      <c r="G8" s="34" t="n">
        <v>3.6</v>
      </c>
      <c r="H8" s="35" t="n">
        <v>3.6</v>
      </c>
      <c r="I8" s="32" t="s">
        <v>53</v>
      </c>
    </row>
    <row r="9" s="36" customFormat="true" ht="12.75" hidden="false" customHeight="false" outlineLevel="0" collapsed="false">
      <c r="A9" s="30" t="n">
        <v>7</v>
      </c>
      <c r="B9" s="30" t="s">
        <v>54</v>
      </c>
      <c r="C9" s="31" t="s">
        <v>55</v>
      </c>
      <c r="D9" s="32" t="s">
        <v>35</v>
      </c>
      <c r="E9" s="33" t="s">
        <v>52</v>
      </c>
      <c r="F9" s="34" t="n">
        <v>5.3</v>
      </c>
      <c r="G9" s="34" t="n">
        <v>5.4</v>
      </c>
      <c r="H9" s="35" t="n">
        <v>5.4</v>
      </c>
      <c r="I9" s="32" t="s">
        <v>53</v>
      </c>
    </row>
    <row r="10" s="36" customFormat="true" ht="12.75" hidden="false" customHeight="false" outlineLevel="0" collapsed="false">
      <c r="A10" s="30" t="n">
        <v>8</v>
      </c>
      <c r="B10" s="30" t="s">
        <v>56</v>
      </c>
      <c r="C10" s="31" t="s">
        <v>57</v>
      </c>
      <c r="D10" s="32" t="s">
        <v>35</v>
      </c>
      <c r="E10" s="33" t="s">
        <v>40</v>
      </c>
      <c r="F10" s="34" t="n">
        <v>59.85</v>
      </c>
      <c r="G10" s="34" t="n">
        <v>59</v>
      </c>
      <c r="H10" s="35" t="n">
        <v>60</v>
      </c>
      <c r="I10" s="32" t="s">
        <v>58</v>
      </c>
    </row>
    <row r="11" s="36" customFormat="true" ht="12.75" hidden="false" customHeight="false" outlineLevel="0" collapsed="false">
      <c r="A11" s="30" t="n">
        <v>9</v>
      </c>
      <c r="B11" s="30" t="s">
        <v>59</v>
      </c>
      <c r="C11" s="31" t="s">
        <v>21</v>
      </c>
      <c r="D11" s="32" t="s">
        <v>35</v>
      </c>
      <c r="E11" s="33" t="s">
        <v>40</v>
      </c>
      <c r="F11" s="34" t="n">
        <v>59.85</v>
      </c>
      <c r="G11" s="34" t="n">
        <v>59</v>
      </c>
      <c r="H11" s="35" t="n">
        <v>60</v>
      </c>
      <c r="I11" s="32" t="s">
        <v>58</v>
      </c>
    </row>
    <row r="12" s="36" customFormat="true" ht="12.75" hidden="false" customHeight="false" outlineLevel="0" collapsed="false">
      <c r="A12" s="30" t="n">
        <v>10</v>
      </c>
      <c r="B12" s="30" t="s">
        <v>60</v>
      </c>
      <c r="C12" s="31" t="s">
        <v>61</v>
      </c>
      <c r="D12" s="32" t="s">
        <v>35</v>
      </c>
      <c r="E12" s="33" t="s">
        <v>40</v>
      </c>
      <c r="F12" s="34" t="n">
        <v>59.85</v>
      </c>
      <c r="G12" s="34" t="n">
        <v>59</v>
      </c>
      <c r="H12" s="35" t="n">
        <v>60</v>
      </c>
      <c r="I12" s="32" t="s">
        <v>58</v>
      </c>
    </row>
    <row r="13" s="36" customFormat="true" ht="12.75" hidden="false" customHeight="false" outlineLevel="0" collapsed="false">
      <c r="A13" s="30" t="n">
        <v>11</v>
      </c>
      <c r="B13" s="30" t="s">
        <v>62</v>
      </c>
      <c r="C13" s="31" t="s">
        <v>22</v>
      </c>
      <c r="D13" s="32" t="s">
        <v>35</v>
      </c>
      <c r="E13" s="33" t="s">
        <v>36</v>
      </c>
      <c r="F13" s="34" t="n">
        <v>11.65</v>
      </c>
      <c r="G13" s="34" t="n">
        <v>11.6</v>
      </c>
      <c r="H13" s="35" t="n">
        <v>11.6</v>
      </c>
      <c r="I13" s="32" t="s">
        <v>37</v>
      </c>
    </row>
    <row r="14" s="36" customFormat="true" ht="12.75" hidden="false" customHeight="false" outlineLevel="0" collapsed="false">
      <c r="A14" s="30" t="n">
        <v>12</v>
      </c>
      <c r="B14" s="30" t="s">
        <v>63</v>
      </c>
      <c r="C14" s="31" t="s">
        <v>64</v>
      </c>
      <c r="D14" s="32" t="s">
        <v>65</v>
      </c>
      <c r="E14" s="33" t="s">
        <v>66</v>
      </c>
      <c r="F14" s="34" t="n">
        <v>710</v>
      </c>
      <c r="G14" s="34" t="n">
        <v>710</v>
      </c>
      <c r="H14" s="35" t="n">
        <v>710</v>
      </c>
      <c r="I14" s="32" t="s">
        <v>67</v>
      </c>
    </row>
    <row r="15" s="36" customFormat="true" ht="12.75" hidden="false" customHeight="false" outlineLevel="0" collapsed="false">
      <c r="A15" s="30" t="n">
        <v>13</v>
      </c>
      <c r="B15" s="30" t="s">
        <v>68</v>
      </c>
      <c r="C15" s="31" t="s">
        <v>69</v>
      </c>
      <c r="D15" s="32" t="s">
        <v>65</v>
      </c>
      <c r="E15" s="33" t="s">
        <v>66</v>
      </c>
      <c r="F15" s="34" t="n">
        <v>146</v>
      </c>
      <c r="G15" s="34" t="n">
        <v>146</v>
      </c>
      <c r="H15" s="35" t="n">
        <v>146</v>
      </c>
      <c r="I15" s="32" t="s">
        <v>67</v>
      </c>
    </row>
    <row r="16" s="36" customFormat="true" ht="12.75" hidden="false" customHeight="false" outlineLevel="0" collapsed="false">
      <c r="A16" s="30" t="n">
        <v>14</v>
      </c>
      <c r="B16" s="30" t="s">
        <v>70</v>
      </c>
      <c r="C16" s="31" t="s">
        <v>71</v>
      </c>
      <c r="D16" s="32" t="s">
        <v>65</v>
      </c>
      <c r="E16" s="33" t="s">
        <v>40</v>
      </c>
      <c r="F16" s="34" t="n">
        <v>59</v>
      </c>
      <c r="G16" s="34" t="n">
        <v>59</v>
      </c>
      <c r="H16" s="35" t="n">
        <v>59</v>
      </c>
      <c r="I16" s="32" t="s">
        <v>72</v>
      </c>
    </row>
    <row r="17" s="36" customFormat="true" ht="12.75" hidden="false" customHeight="false" outlineLevel="0" collapsed="false">
      <c r="A17" s="30" t="n">
        <v>15</v>
      </c>
      <c r="B17" s="30" t="s">
        <v>73</v>
      </c>
      <c r="C17" s="31" t="s">
        <v>74</v>
      </c>
      <c r="D17" s="32" t="s">
        <v>65</v>
      </c>
      <c r="E17" s="33" t="s">
        <v>66</v>
      </c>
      <c r="F17" s="34" t="n">
        <v>1238</v>
      </c>
      <c r="G17" s="34" t="n">
        <v>1238</v>
      </c>
      <c r="H17" s="35" t="n">
        <v>1238</v>
      </c>
      <c r="I17" s="32" t="s">
        <v>67</v>
      </c>
    </row>
    <row r="18" s="36" customFormat="true" ht="12.75" hidden="false" customHeight="false" outlineLevel="0" collapsed="false">
      <c r="A18" s="30" t="n">
        <v>16</v>
      </c>
      <c r="B18" s="30" t="s">
        <v>75</v>
      </c>
      <c r="C18" s="31" t="s">
        <v>76</v>
      </c>
      <c r="D18" s="32" t="s">
        <v>65</v>
      </c>
      <c r="E18" s="33" t="s">
        <v>66</v>
      </c>
      <c r="F18" s="34" t="n">
        <v>77</v>
      </c>
      <c r="G18" s="34" t="n">
        <v>77</v>
      </c>
      <c r="H18" s="35" t="n">
        <v>77</v>
      </c>
      <c r="I18" s="32" t="s">
        <v>77</v>
      </c>
    </row>
    <row r="19" s="36" customFormat="true" ht="12.75" hidden="false" customHeight="false" outlineLevel="0" collapsed="false">
      <c r="A19" s="30" t="n">
        <v>17</v>
      </c>
      <c r="B19" s="30" t="s">
        <v>78</v>
      </c>
      <c r="C19" s="31" t="s">
        <v>79</v>
      </c>
      <c r="D19" s="32" t="s">
        <v>80</v>
      </c>
      <c r="E19" s="33" t="s">
        <v>66</v>
      </c>
      <c r="F19" s="34" t="n">
        <v>351</v>
      </c>
      <c r="G19" s="34" t="n">
        <v>351</v>
      </c>
      <c r="H19" s="35" t="n">
        <v>351</v>
      </c>
      <c r="I19" s="32" t="s">
        <v>77</v>
      </c>
    </row>
    <row r="20" s="36" customFormat="true" ht="12.75" hidden="false" customHeight="false" outlineLevel="0" collapsed="false">
      <c r="A20" s="30" t="n">
        <v>18</v>
      </c>
      <c r="B20" s="30" t="s">
        <v>81</v>
      </c>
      <c r="C20" s="31" t="s">
        <v>82</v>
      </c>
      <c r="D20" s="32" t="s">
        <v>65</v>
      </c>
      <c r="E20" s="33" t="s">
        <v>66</v>
      </c>
      <c r="F20" s="34" t="n">
        <v>44</v>
      </c>
      <c r="G20" s="34" t="n">
        <v>44</v>
      </c>
      <c r="H20" s="35" t="n">
        <v>44</v>
      </c>
      <c r="I20" s="32" t="s">
        <v>77</v>
      </c>
    </row>
    <row r="21" s="41" customFormat="true" ht="12.75" hidden="false" customHeight="false" outlineLevel="0" collapsed="false">
      <c r="A21" s="37" t="n">
        <v>19</v>
      </c>
      <c r="B21" s="37" t="s">
        <v>83</v>
      </c>
      <c r="C21" s="38" t="s">
        <v>84</v>
      </c>
      <c r="D21" s="39" t="s">
        <v>65</v>
      </c>
      <c r="E21" s="40" t="s">
        <v>40</v>
      </c>
      <c r="F21" s="34" t="n">
        <v>4</v>
      </c>
      <c r="G21" s="34" t="n">
        <v>4</v>
      </c>
      <c r="H21" s="35" t="n">
        <v>4</v>
      </c>
      <c r="I21" s="39" t="s">
        <v>85</v>
      </c>
    </row>
    <row r="22" s="36" customFormat="true" ht="12.75" hidden="false" customHeight="false" outlineLevel="0" collapsed="false">
      <c r="A22" s="30" t="n">
        <v>20</v>
      </c>
      <c r="B22" s="30" t="s">
        <v>86</v>
      </c>
      <c r="C22" s="31" t="s">
        <v>87</v>
      </c>
      <c r="D22" s="32" t="s">
        <v>65</v>
      </c>
      <c r="E22" s="33" t="s">
        <v>66</v>
      </c>
      <c r="F22" s="34" t="n">
        <v>86</v>
      </c>
      <c r="G22" s="34" t="n">
        <v>86</v>
      </c>
      <c r="H22" s="35" t="n">
        <v>86</v>
      </c>
      <c r="I22" s="32" t="s">
        <v>77</v>
      </c>
    </row>
    <row r="23" s="36" customFormat="true" ht="12.75" hidden="false" customHeight="false" outlineLevel="0" collapsed="false">
      <c r="A23" s="30" t="n">
        <v>21</v>
      </c>
      <c r="B23" s="30" t="s">
        <v>88</v>
      </c>
      <c r="C23" s="31" t="s">
        <v>89</v>
      </c>
      <c r="D23" s="32" t="s">
        <v>65</v>
      </c>
      <c r="E23" s="33" t="s">
        <v>66</v>
      </c>
      <c r="F23" s="34" t="n">
        <v>87</v>
      </c>
      <c r="G23" s="34" t="n">
        <v>87</v>
      </c>
      <c r="H23" s="35" t="n">
        <v>87</v>
      </c>
      <c r="I23" s="32" t="s">
        <v>77</v>
      </c>
    </row>
    <row r="24" s="36" customFormat="true" ht="12.75" hidden="false" customHeight="false" outlineLevel="0" collapsed="false">
      <c r="A24" s="30" t="n">
        <v>22</v>
      </c>
      <c r="B24" s="30" t="s">
        <v>90</v>
      </c>
      <c r="C24" s="31" t="s">
        <v>91</v>
      </c>
      <c r="D24" s="32" t="s">
        <v>92</v>
      </c>
      <c r="E24" s="33" t="s">
        <v>66</v>
      </c>
      <c r="F24" s="34" t="n">
        <v>435.5</v>
      </c>
      <c r="G24" s="34" t="n">
        <v>435.5</v>
      </c>
      <c r="H24" s="35" t="n">
        <v>435.5</v>
      </c>
      <c r="I24" s="32" t="s">
        <v>67</v>
      </c>
    </row>
    <row r="25" s="36" customFormat="true" ht="12.75" hidden="false" customHeight="false" outlineLevel="0" collapsed="false">
      <c r="A25" s="30" t="n">
        <v>23</v>
      </c>
      <c r="B25" s="30" t="s">
        <v>93</v>
      </c>
      <c r="C25" s="31" t="s">
        <v>94</v>
      </c>
      <c r="D25" s="32" t="s">
        <v>92</v>
      </c>
      <c r="E25" s="33" t="s">
        <v>66</v>
      </c>
      <c r="F25" s="34" t="n">
        <v>41.75</v>
      </c>
      <c r="G25" s="34" t="n">
        <v>41.75</v>
      </c>
      <c r="H25" s="35" t="n">
        <v>41.75</v>
      </c>
      <c r="I25" s="32" t="s">
        <v>67</v>
      </c>
    </row>
    <row r="26" s="36" customFormat="true" ht="12.75" hidden="false" customHeight="false" outlineLevel="0" collapsed="false">
      <c r="A26" s="30" t="n">
        <v>24</v>
      </c>
      <c r="B26" s="30" t="s">
        <v>95</v>
      </c>
      <c r="C26" s="31" t="s">
        <v>96</v>
      </c>
      <c r="D26" s="32" t="s">
        <v>92</v>
      </c>
      <c r="E26" s="33" t="s">
        <v>66</v>
      </c>
      <c r="F26" s="34" t="n">
        <v>435.5</v>
      </c>
      <c r="G26" s="34" t="n">
        <v>435.5</v>
      </c>
      <c r="H26" s="35" t="n">
        <v>435.5</v>
      </c>
      <c r="I26" s="32" t="s">
        <v>97</v>
      </c>
    </row>
    <row r="27" s="36" customFormat="true" ht="12.75" hidden="false" customHeight="false" outlineLevel="0" collapsed="false">
      <c r="A27" s="30" t="n">
        <v>25</v>
      </c>
      <c r="B27" s="30" t="s">
        <v>98</v>
      </c>
      <c r="C27" s="31" t="s">
        <v>99</v>
      </c>
      <c r="D27" s="32" t="s">
        <v>92</v>
      </c>
      <c r="E27" s="33" t="s">
        <v>66</v>
      </c>
      <c r="F27" s="34" t="n">
        <v>644.25</v>
      </c>
      <c r="G27" s="34" t="n">
        <v>644.25</v>
      </c>
      <c r="H27" s="35" t="n">
        <v>644.25</v>
      </c>
      <c r="I27" s="32" t="s">
        <v>77</v>
      </c>
    </row>
    <row r="28" s="36" customFormat="true" ht="12.75" hidden="false" customHeight="false" outlineLevel="0" collapsed="false">
      <c r="A28" s="30" t="n">
        <v>26</v>
      </c>
      <c r="B28" s="30" t="s">
        <v>100</v>
      </c>
      <c r="C28" s="31" t="s">
        <v>101</v>
      </c>
      <c r="D28" s="32" t="s">
        <v>92</v>
      </c>
      <c r="E28" s="33" t="s">
        <v>66</v>
      </c>
      <c r="F28" s="34" t="n">
        <v>31.25</v>
      </c>
      <c r="G28" s="34" t="n">
        <v>31.25</v>
      </c>
      <c r="H28" s="35" t="n">
        <v>31.25</v>
      </c>
      <c r="I28" s="32" t="s">
        <v>77</v>
      </c>
    </row>
    <row r="29" s="36" customFormat="true" ht="12.75" hidden="false" customHeight="false" outlineLevel="0" collapsed="false">
      <c r="A29" s="30" t="n">
        <v>27</v>
      </c>
      <c r="B29" s="30" t="s">
        <v>102</v>
      </c>
      <c r="C29" s="31" t="s">
        <v>103</v>
      </c>
      <c r="D29" s="32" t="s">
        <v>92</v>
      </c>
      <c r="E29" s="33" t="s">
        <v>66</v>
      </c>
      <c r="F29" s="34" t="n">
        <v>83.5</v>
      </c>
      <c r="G29" s="34" t="n">
        <v>83.5</v>
      </c>
      <c r="H29" s="35" t="n">
        <v>83.5</v>
      </c>
      <c r="I29" s="32" t="s">
        <v>77</v>
      </c>
    </row>
    <row r="30" s="36" customFormat="true" ht="12.75" hidden="false" customHeight="false" outlineLevel="0" collapsed="false">
      <c r="A30" s="30" t="n">
        <v>28</v>
      </c>
      <c r="B30" s="30" t="s">
        <v>104</v>
      </c>
      <c r="C30" s="31" t="s">
        <v>105</v>
      </c>
      <c r="D30" s="32" t="s">
        <v>92</v>
      </c>
      <c r="E30" s="33" t="s">
        <v>66</v>
      </c>
      <c r="F30" s="34" t="n">
        <v>15</v>
      </c>
      <c r="G30" s="34" t="n">
        <v>15</v>
      </c>
      <c r="H30" s="35" t="n">
        <v>15</v>
      </c>
      <c r="I30" s="32" t="s">
        <v>77</v>
      </c>
    </row>
    <row r="31" s="36" customFormat="true" ht="12.75" hidden="false" customHeight="false" outlineLevel="0" collapsed="false">
      <c r="A31" s="30" t="n">
        <v>29</v>
      </c>
      <c r="B31" s="30" t="s">
        <v>106</v>
      </c>
      <c r="C31" s="31" t="s">
        <v>107</v>
      </c>
      <c r="D31" s="32" t="s">
        <v>92</v>
      </c>
      <c r="E31" s="33" t="s">
        <v>66</v>
      </c>
      <c r="F31" s="34" t="n">
        <v>15</v>
      </c>
      <c r="G31" s="34" t="n">
        <v>15</v>
      </c>
      <c r="H31" s="35" t="n">
        <v>15</v>
      </c>
      <c r="I31" s="32" t="s">
        <v>77</v>
      </c>
    </row>
    <row r="32" s="36" customFormat="true" ht="12.75" hidden="false" customHeight="false" outlineLevel="0" collapsed="false">
      <c r="A32" s="30" t="n">
        <v>30</v>
      </c>
      <c r="B32" s="30" t="s">
        <v>108</v>
      </c>
      <c r="C32" s="31" t="s">
        <v>109</v>
      </c>
      <c r="D32" s="32" t="s">
        <v>92</v>
      </c>
      <c r="E32" s="33" t="s">
        <v>66</v>
      </c>
      <c r="F32" s="34" t="n">
        <v>22.5</v>
      </c>
      <c r="G32" s="34" t="n">
        <v>22.5</v>
      </c>
      <c r="H32" s="35" t="n">
        <v>22.5</v>
      </c>
      <c r="I32" s="32" t="s">
        <v>77</v>
      </c>
    </row>
    <row r="33" s="36" customFormat="true" ht="12.75" hidden="false" customHeight="false" outlineLevel="0" collapsed="false">
      <c r="A33" s="30" t="n">
        <v>31</v>
      </c>
      <c r="B33" s="30" t="s">
        <v>110</v>
      </c>
      <c r="C33" s="31" t="s">
        <v>111</v>
      </c>
      <c r="D33" s="32" t="s">
        <v>92</v>
      </c>
      <c r="E33" s="33" t="s">
        <v>66</v>
      </c>
      <c r="F33" s="34" t="n">
        <v>22.5</v>
      </c>
      <c r="G33" s="34" t="n">
        <v>22.5</v>
      </c>
      <c r="H33" s="35" t="n">
        <v>22.5</v>
      </c>
      <c r="I33" s="32" t="s">
        <v>77</v>
      </c>
    </row>
    <row r="34" s="36" customFormat="true" ht="12.75" hidden="false" customHeight="false" outlineLevel="0" collapsed="false">
      <c r="A34" s="30" t="n">
        <v>32</v>
      </c>
      <c r="B34" s="30" t="s">
        <v>112</v>
      </c>
      <c r="C34" s="31" t="s">
        <v>113</v>
      </c>
      <c r="D34" s="32" t="s">
        <v>92</v>
      </c>
      <c r="E34" s="33" t="s">
        <v>66</v>
      </c>
      <c r="F34" s="34" t="n">
        <v>22.5</v>
      </c>
      <c r="G34" s="34" t="n">
        <v>22.5</v>
      </c>
      <c r="H34" s="35" t="n">
        <v>22.5</v>
      </c>
      <c r="I34" s="32" t="s">
        <v>67</v>
      </c>
    </row>
  </sheetData>
  <mergeCells count="7">
    <mergeCell ref="A1:A2"/>
    <mergeCell ref="B1:B2"/>
    <mergeCell ref="C1:C2"/>
    <mergeCell ref="D1:D2"/>
    <mergeCell ref="E1:E2"/>
    <mergeCell ref="F1:H1"/>
    <mergeCell ref="I1:I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97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pane xSplit="0" ySplit="1" topLeftCell="A2" activePane="bottomLeft" state="frozen"/>
      <selection pane="topLeft" activeCell="A1" activeCellId="0" sqref="A1"/>
      <selection pane="bottomLeft" activeCell="L10" activeCellId="0" sqref="L10"/>
    </sheetView>
  </sheetViews>
  <sheetFormatPr defaultColWidth="9.109375" defaultRowHeight="9.75" zeroHeight="false" outlineLevelRow="0" outlineLevelCol="0"/>
  <cols>
    <col collapsed="false" customWidth="true" hidden="false" outlineLevel="0" max="1" min="1" style="42" width="10.34"/>
    <col collapsed="false" customWidth="true" hidden="false" outlineLevel="0" max="2" min="2" style="42" width="6.34"/>
    <col collapsed="false" customWidth="true" hidden="false" outlineLevel="0" max="3" min="3" style="43" width="7"/>
    <col collapsed="false" customWidth="true" hidden="false" outlineLevel="0" max="4" min="4" style="42" width="7"/>
    <col collapsed="false" customWidth="true" hidden="false" outlineLevel="0" max="5" min="5" style="43" width="4.66"/>
    <col collapsed="false" customWidth="true" hidden="false" outlineLevel="0" max="6" min="6" style="42" width="11"/>
    <col collapsed="false" customWidth="true" hidden="false" outlineLevel="0" max="7" min="7" style="42" width="7.66"/>
    <col collapsed="false" customWidth="true" hidden="false" outlineLevel="0" max="8" min="8" style="42" width="10"/>
    <col collapsed="false" customWidth="true" hidden="false" outlineLevel="0" max="9" min="9" style="42" width="46"/>
    <col collapsed="false" customWidth="true" hidden="false" outlineLevel="0" max="10" min="10" style="42" width="61.56"/>
    <col collapsed="false" customWidth="true" hidden="false" outlineLevel="0" max="11" min="11" style="42" width="11.66"/>
    <col collapsed="false" customWidth="true" hidden="false" outlineLevel="0" max="12" min="12" style="44" width="15.89"/>
    <col collapsed="false" customWidth="true" hidden="false" outlineLevel="0" max="13" min="13" style="44" width="6.45"/>
    <col collapsed="false" customWidth="true" hidden="false" outlineLevel="0" max="14" min="14" style="42" width="31"/>
    <col collapsed="false" customWidth="true" hidden="false" outlineLevel="0" max="15" min="15" style="42" width="15.34"/>
    <col collapsed="false" customWidth="true" hidden="false" outlineLevel="0" max="16" min="16" style="42" width="46"/>
    <col collapsed="false" customWidth="false" hidden="false" outlineLevel="0" max="16384" min="17" style="45" width="9.11"/>
  </cols>
  <sheetData>
    <row r="1" s="47" customFormat="true" ht="30" hidden="false" customHeight="false" outlineLevel="0" collapsed="false">
      <c r="A1" s="46" t="s">
        <v>114</v>
      </c>
      <c r="B1" s="46" t="s">
        <v>115</v>
      </c>
      <c r="C1" s="46" t="s">
        <v>116</v>
      </c>
      <c r="D1" s="46" t="s">
        <v>117</v>
      </c>
      <c r="E1" s="46" t="s">
        <v>118</v>
      </c>
      <c r="F1" s="46" t="s">
        <v>119</v>
      </c>
      <c r="G1" s="46" t="s">
        <v>120</v>
      </c>
      <c r="H1" s="46" t="s">
        <v>25</v>
      </c>
      <c r="I1" s="46" t="s">
        <v>26</v>
      </c>
      <c r="J1" s="46" t="s">
        <v>27</v>
      </c>
      <c r="K1" s="46" t="s">
        <v>121</v>
      </c>
      <c r="L1" s="46" t="s">
        <v>122</v>
      </c>
      <c r="M1" s="46" t="s">
        <v>123</v>
      </c>
      <c r="N1" s="46" t="s">
        <v>124</v>
      </c>
      <c r="O1" s="46" t="s">
        <v>125</v>
      </c>
      <c r="P1" s="46" t="s">
        <v>126</v>
      </c>
    </row>
    <row r="2" customFormat="false" ht="9.75" hidden="false" customHeight="false" outlineLevel="0" collapsed="false">
      <c r="A2" s="42" t="s">
        <v>127</v>
      </c>
      <c r="C2" s="43" t="n">
        <v>1</v>
      </c>
      <c r="D2" s="48" t="s">
        <v>128</v>
      </c>
      <c r="E2" s="43" t="n">
        <v>1</v>
      </c>
      <c r="F2" s="42" t="s">
        <v>129</v>
      </c>
      <c r="G2" s="42" t="s">
        <v>130</v>
      </c>
      <c r="H2" s="42" t="s">
        <v>33</v>
      </c>
      <c r="I2" s="49" t="s">
        <v>34</v>
      </c>
      <c r="J2" s="49" t="s">
        <v>131</v>
      </c>
      <c r="K2" s="49" t="s">
        <v>36</v>
      </c>
      <c r="L2" s="50" t="n">
        <v>22.49</v>
      </c>
      <c r="M2" s="44" t="n">
        <v>22</v>
      </c>
      <c r="N2" s="49" t="s">
        <v>37</v>
      </c>
      <c r="O2" s="42" t="s">
        <v>132</v>
      </c>
      <c r="P2" s="49" t="s">
        <v>34</v>
      </c>
    </row>
    <row r="3" customFormat="false" ht="9.75" hidden="false" customHeight="false" outlineLevel="0" collapsed="false">
      <c r="A3" s="42" t="s">
        <v>127</v>
      </c>
      <c r="C3" s="43" t="n">
        <v>2</v>
      </c>
      <c r="D3" s="48" t="s">
        <v>128</v>
      </c>
      <c r="E3" s="43" t="n">
        <v>2</v>
      </c>
      <c r="F3" s="42" t="s">
        <v>129</v>
      </c>
      <c r="G3" s="42" t="s">
        <v>130</v>
      </c>
      <c r="H3" s="42" t="s">
        <v>38</v>
      </c>
      <c r="I3" s="49" t="s">
        <v>39</v>
      </c>
      <c r="J3" s="49" t="s">
        <v>131</v>
      </c>
      <c r="K3" s="49" t="s">
        <v>40</v>
      </c>
      <c r="L3" s="50" t="n">
        <v>117.55</v>
      </c>
      <c r="M3" s="44" t="n">
        <v>22</v>
      </c>
      <c r="N3" s="49" t="s">
        <v>41</v>
      </c>
      <c r="O3" s="42" t="s">
        <v>133</v>
      </c>
      <c r="P3" s="49" t="s">
        <v>39</v>
      </c>
    </row>
    <row r="4" customFormat="false" ht="9.75" hidden="false" customHeight="false" outlineLevel="0" collapsed="false">
      <c r="A4" s="42" t="s">
        <v>127</v>
      </c>
      <c r="C4" s="43" t="n">
        <v>3</v>
      </c>
      <c r="D4" s="48" t="s">
        <v>128</v>
      </c>
      <c r="E4" s="43" t="n">
        <v>3</v>
      </c>
      <c r="F4" s="42" t="s">
        <v>129</v>
      </c>
      <c r="G4" s="42" t="s">
        <v>130</v>
      </c>
      <c r="H4" s="42" t="s">
        <v>42</v>
      </c>
      <c r="I4" s="49" t="s">
        <v>43</v>
      </c>
      <c r="J4" s="49" t="s">
        <v>131</v>
      </c>
      <c r="K4" s="49" t="s">
        <v>40</v>
      </c>
      <c r="L4" s="50" t="n">
        <v>311.75</v>
      </c>
      <c r="M4" s="44" t="n">
        <v>22</v>
      </c>
      <c r="N4" s="49" t="s">
        <v>41</v>
      </c>
      <c r="O4" s="42" t="s">
        <v>134</v>
      </c>
      <c r="P4" s="49" t="s">
        <v>43</v>
      </c>
    </row>
    <row r="5" customFormat="false" ht="9.75" hidden="false" customHeight="false" outlineLevel="0" collapsed="false">
      <c r="A5" s="42" t="s">
        <v>127</v>
      </c>
      <c r="C5" s="43" t="n">
        <v>4</v>
      </c>
      <c r="D5" s="48" t="s">
        <v>128</v>
      </c>
      <c r="E5" s="43" t="n">
        <v>4</v>
      </c>
      <c r="F5" s="42" t="s">
        <v>129</v>
      </c>
      <c r="G5" s="42" t="s">
        <v>130</v>
      </c>
      <c r="H5" s="42" t="s">
        <v>44</v>
      </c>
      <c r="I5" s="49" t="s">
        <v>45</v>
      </c>
      <c r="J5" s="49" t="s">
        <v>131</v>
      </c>
      <c r="K5" s="49" t="s">
        <v>40</v>
      </c>
      <c r="L5" s="50" t="n">
        <v>431</v>
      </c>
      <c r="M5" s="44" t="n">
        <v>22</v>
      </c>
      <c r="N5" s="49" t="s">
        <v>41</v>
      </c>
      <c r="O5" s="42" t="s">
        <v>135</v>
      </c>
      <c r="P5" s="49" t="s">
        <v>45</v>
      </c>
    </row>
    <row r="6" customFormat="false" ht="9.75" hidden="false" customHeight="false" outlineLevel="0" collapsed="false">
      <c r="A6" s="42" t="s">
        <v>127</v>
      </c>
      <c r="C6" s="43" t="n">
        <v>5</v>
      </c>
      <c r="D6" s="48" t="s">
        <v>128</v>
      </c>
      <c r="E6" s="43" t="n">
        <v>5</v>
      </c>
      <c r="F6" s="42" t="s">
        <v>129</v>
      </c>
      <c r="G6" s="42" t="s">
        <v>130</v>
      </c>
      <c r="H6" s="42" t="s">
        <v>46</v>
      </c>
      <c r="I6" s="49" t="s">
        <v>47</v>
      </c>
      <c r="J6" s="49" t="s">
        <v>131</v>
      </c>
      <c r="K6" s="49" t="s">
        <v>48</v>
      </c>
      <c r="L6" s="50" t="n">
        <v>0.4</v>
      </c>
      <c r="M6" s="44" t="n">
        <v>22</v>
      </c>
      <c r="N6" s="49" t="s">
        <v>49</v>
      </c>
      <c r="O6" s="42" t="s">
        <v>136</v>
      </c>
      <c r="P6" s="49" t="s">
        <v>47</v>
      </c>
    </row>
    <row r="7" customFormat="false" ht="9.75" hidden="false" customHeight="false" outlineLevel="0" collapsed="false">
      <c r="A7" s="42" t="s">
        <v>127</v>
      </c>
      <c r="C7" s="43" t="n">
        <v>6</v>
      </c>
      <c r="D7" s="48" t="s">
        <v>128</v>
      </c>
      <c r="E7" s="43" t="n">
        <v>6</v>
      </c>
      <c r="F7" s="42" t="s">
        <v>129</v>
      </c>
      <c r="G7" s="42" t="s">
        <v>130</v>
      </c>
      <c r="H7" s="42" t="s">
        <v>50</v>
      </c>
      <c r="I7" s="49" t="s">
        <v>51</v>
      </c>
      <c r="J7" s="49" t="s">
        <v>131</v>
      </c>
      <c r="K7" s="49" t="s">
        <v>52</v>
      </c>
      <c r="L7" s="50" t="n">
        <v>3.6</v>
      </c>
      <c r="M7" s="44" t="n">
        <v>22</v>
      </c>
      <c r="N7" s="49" t="s">
        <v>53</v>
      </c>
      <c r="O7" s="42" t="s">
        <v>137</v>
      </c>
      <c r="P7" s="49" t="s">
        <v>51</v>
      </c>
    </row>
    <row r="8" customFormat="false" ht="9.75" hidden="false" customHeight="false" outlineLevel="0" collapsed="false">
      <c r="A8" s="42" t="s">
        <v>127</v>
      </c>
      <c r="C8" s="43" t="n">
        <v>7</v>
      </c>
      <c r="D8" s="48" t="s">
        <v>128</v>
      </c>
      <c r="E8" s="43" t="n">
        <v>7</v>
      </c>
      <c r="F8" s="42" t="s">
        <v>129</v>
      </c>
      <c r="G8" s="42" t="s">
        <v>130</v>
      </c>
      <c r="H8" s="42" t="s">
        <v>54</v>
      </c>
      <c r="I8" s="49" t="s">
        <v>55</v>
      </c>
      <c r="J8" s="49" t="s">
        <v>131</v>
      </c>
      <c r="K8" s="49" t="s">
        <v>52</v>
      </c>
      <c r="L8" s="50" t="n">
        <v>5.3</v>
      </c>
      <c r="M8" s="44" t="n">
        <v>22</v>
      </c>
      <c r="N8" s="49" t="s">
        <v>53</v>
      </c>
      <c r="O8" s="42" t="s">
        <v>138</v>
      </c>
      <c r="P8" s="49" t="s">
        <v>55</v>
      </c>
    </row>
    <row r="9" customFormat="false" ht="9.75" hidden="false" customHeight="false" outlineLevel="0" collapsed="false">
      <c r="A9" s="42" t="s">
        <v>127</v>
      </c>
      <c r="C9" s="43" t="n">
        <v>8</v>
      </c>
      <c r="D9" s="48" t="s">
        <v>128</v>
      </c>
      <c r="E9" s="43" t="n">
        <v>8</v>
      </c>
      <c r="F9" s="42" t="s">
        <v>129</v>
      </c>
      <c r="G9" s="42" t="s">
        <v>130</v>
      </c>
      <c r="H9" s="42" t="s">
        <v>56</v>
      </c>
      <c r="I9" s="49" t="s">
        <v>57</v>
      </c>
      <c r="J9" s="49" t="s">
        <v>131</v>
      </c>
      <c r="K9" s="49" t="s">
        <v>40</v>
      </c>
      <c r="L9" s="50" t="n">
        <v>59.85</v>
      </c>
      <c r="M9" s="44" t="n">
        <v>22</v>
      </c>
      <c r="N9" s="49" t="s">
        <v>58</v>
      </c>
      <c r="O9" s="42" t="s">
        <v>139</v>
      </c>
      <c r="P9" s="49" t="s">
        <v>57</v>
      </c>
    </row>
    <row r="10" customFormat="false" ht="9.75" hidden="false" customHeight="false" outlineLevel="0" collapsed="false">
      <c r="A10" s="42" t="s">
        <v>127</v>
      </c>
      <c r="C10" s="43" t="n">
        <v>9</v>
      </c>
      <c r="D10" s="48" t="s">
        <v>128</v>
      </c>
      <c r="E10" s="43" t="n">
        <v>9</v>
      </c>
      <c r="F10" s="42" t="s">
        <v>129</v>
      </c>
      <c r="G10" s="42" t="s">
        <v>130</v>
      </c>
      <c r="H10" s="42" t="s">
        <v>59</v>
      </c>
      <c r="I10" s="49" t="s">
        <v>21</v>
      </c>
      <c r="J10" s="49" t="s">
        <v>131</v>
      </c>
      <c r="K10" s="49" t="s">
        <v>40</v>
      </c>
      <c r="L10" s="50" t="n">
        <v>59.85</v>
      </c>
      <c r="M10" s="44" t="n">
        <v>22</v>
      </c>
      <c r="N10" s="49" t="s">
        <v>58</v>
      </c>
      <c r="O10" s="42" t="s">
        <v>140</v>
      </c>
      <c r="P10" s="49" t="s">
        <v>21</v>
      </c>
    </row>
    <row r="11" customFormat="false" ht="9.75" hidden="false" customHeight="false" outlineLevel="0" collapsed="false">
      <c r="A11" s="42" t="s">
        <v>127</v>
      </c>
      <c r="C11" s="43" t="n">
        <v>10</v>
      </c>
      <c r="D11" s="48" t="s">
        <v>128</v>
      </c>
      <c r="E11" s="43" t="n">
        <v>10</v>
      </c>
      <c r="F11" s="42" t="s">
        <v>129</v>
      </c>
      <c r="G11" s="42" t="s">
        <v>130</v>
      </c>
      <c r="H11" s="42" t="s">
        <v>60</v>
      </c>
      <c r="I11" s="49" t="s">
        <v>61</v>
      </c>
      <c r="J11" s="49" t="s">
        <v>131</v>
      </c>
      <c r="K11" s="49" t="s">
        <v>40</v>
      </c>
      <c r="L11" s="50" t="n">
        <v>59.85</v>
      </c>
      <c r="M11" s="44" t="n">
        <v>22</v>
      </c>
      <c r="N11" s="49" t="s">
        <v>58</v>
      </c>
      <c r="O11" s="42" t="s">
        <v>141</v>
      </c>
      <c r="P11" s="49" t="s">
        <v>61</v>
      </c>
    </row>
    <row r="12" customFormat="false" ht="9.75" hidden="false" customHeight="false" outlineLevel="0" collapsed="false">
      <c r="A12" s="42" t="s">
        <v>127</v>
      </c>
      <c r="C12" s="43" t="n">
        <v>11</v>
      </c>
      <c r="D12" s="48" t="s">
        <v>128</v>
      </c>
      <c r="E12" s="43" t="n">
        <v>11</v>
      </c>
      <c r="F12" s="42" t="s">
        <v>129</v>
      </c>
      <c r="G12" s="42" t="s">
        <v>130</v>
      </c>
      <c r="H12" s="42" t="s">
        <v>62</v>
      </c>
      <c r="I12" s="49" t="s">
        <v>22</v>
      </c>
      <c r="J12" s="49" t="s">
        <v>131</v>
      </c>
      <c r="K12" s="49" t="s">
        <v>36</v>
      </c>
      <c r="L12" s="50" t="n">
        <v>11.65</v>
      </c>
      <c r="M12" s="44" t="n">
        <v>22</v>
      </c>
      <c r="N12" s="49" t="s">
        <v>37</v>
      </c>
      <c r="O12" s="42" t="s">
        <v>142</v>
      </c>
      <c r="P12" s="49" t="s">
        <v>22</v>
      </c>
    </row>
    <row r="13" customFormat="false" ht="9.75" hidden="false" customHeight="false" outlineLevel="0" collapsed="false">
      <c r="A13" s="42" t="s">
        <v>127</v>
      </c>
      <c r="C13" s="43" t="n">
        <v>12</v>
      </c>
      <c r="D13" s="48" t="s">
        <v>128</v>
      </c>
      <c r="E13" s="43" t="n">
        <v>12</v>
      </c>
      <c r="F13" s="42" t="s">
        <v>129</v>
      </c>
      <c r="G13" s="42" t="s">
        <v>130</v>
      </c>
      <c r="H13" s="42" t="s">
        <v>63</v>
      </c>
      <c r="I13" s="49" t="s">
        <v>64</v>
      </c>
      <c r="J13" s="49" t="s">
        <v>143</v>
      </c>
      <c r="K13" s="49" t="s">
        <v>66</v>
      </c>
      <c r="L13" s="50" t="n">
        <v>710</v>
      </c>
      <c r="M13" s="44" t="n">
        <v>22</v>
      </c>
      <c r="N13" s="49" t="s">
        <v>67</v>
      </c>
      <c r="O13" s="42" t="s">
        <v>144</v>
      </c>
      <c r="P13" s="49" t="s">
        <v>64</v>
      </c>
    </row>
    <row r="14" customFormat="false" ht="9.75" hidden="false" customHeight="false" outlineLevel="0" collapsed="false">
      <c r="A14" s="42" t="s">
        <v>127</v>
      </c>
      <c r="C14" s="43" t="n">
        <v>13</v>
      </c>
      <c r="D14" s="48" t="s">
        <v>128</v>
      </c>
      <c r="E14" s="43" t="n">
        <v>13</v>
      </c>
      <c r="F14" s="42" t="s">
        <v>129</v>
      </c>
      <c r="G14" s="42" t="s">
        <v>130</v>
      </c>
      <c r="H14" s="42" t="s">
        <v>68</v>
      </c>
      <c r="I14" s="49" t="s">
        <v>69</v>
      </c>
      <c r="J14" s="49" t="s">
        <v>143</v>
      </c>
      <c r="K14" s="49" t="s">
        <v>66</v>
      </c>
      <c r="L14" s="50" t="n">
        <v>146</v>
      </c>
      <c r="M14" s="44" t="n">
        <v>22</v>
      </c>
      <c r="N14" s="49" t="s">
        <v>67</v>
      </c>
      <c r="O14" s="42" t="s">
        <v>145</v>
      </c>
      <c r="P14" s="49" t="s">
        <v>69</v>
      </c>
    </row>
    <row r="15" customFormat="false" ht="9.75" hidden="false" customHeight="false" outlineLevel="0" collapsed="false">
      <c r="A15" s="42" t="s">
        <v>127</v>
      </c>
      <c r="C15" s="43" t="n">
        <v>14</v>
      </c>
      <c r="D15" s="48" t="s">
        <v>128</v>
      </c>
      <c r="E15" s="43" t="n">
        <v>14</v>
      </c>
      <c r="F15" s="42" t="s">
        <v>129</v>
      </c>
      <c r="G15" s="42" t="s">
        <v>130</v>
      </c>
      <c r="H15" s="42" t="s">
        <v>70</v>
      </c>
      <c r="I15" s="49" t="s">
        <v>71</v>
      </c>
      <c r="J15" s="49" t="s">
        <v>143</v>
      </c>
      <c r="K15" s="49" t="s">
        <v>40</v>
      </c>
      <c r="L15" s="50" t="n">
        <v>59</v>
      </c>
      <c r="M15" s="44" t="n">
        <v>22</v>
      </c>
      <c r="N15" s="49" t="s">
        <v>72</v>
      </c>
      <c r="O15" s="42" t="s">
        <v>146</v>
      </c>
      <c r="P15" s="49" t="s">
        <v>71</v>
      </c>
    </row>
    <row r="16" customFormat="false" ht="9.75" hidden="false" customHeight="false" outlineLevel="0" collapsed="false">
      <c r="A16" s="42" t="s">
        <v>127</v>
      </c>
      <c r="C16" s="43" t="n">
        <v>15</v>
      </c>
      <c r="D16" s="48" t="s">
        <v>128</v>
      </c>
      <c r="E16" s="43" t="n">
        <v>15</v>
      </c>
      <c r="F16" s="42" t="s">
        <v>129</v>
      </c>
      <c r="G16" s="42" t="s">
        <v>130</v>
      </c>
      <c r="H16" s="42" t="s">
        <v>73</v>
      </c>
      <c r="I16" s="49" t="s">
        <v>74</v>
      </c>
      <c r="J16" s="49" t="s">
        <v>143</v>
      </c>
      <c r="K16" s="49" t="s">
        <v>66</v>
      </c>
      <c r="L16" s="50" t="n">
        <v>1238</v>
      </c>
      <c r="M16" s="44" t="n">
        <v>22</v>
      </c>
      <c r="N16" s="49" t="s">
        <v>67</v>
      </c>
      <c r="O16" s="42" t="s">
        <v>147</v>
      </c>
      <c r="P16" s="49" t="s">
        <v>74</v>
      </c>
    </row>
    <row r="17" customFormat="false" ht="9.75" hidden="false" customHeight="false" outlineLevel="0" collapsed="false">
      <c r="A17" s="42" t="s">
        <v>127</v>
      </c>
      <c r="C17" s="43" t="n">
        <v>16</v>
      </c>
      <c r="D17" s="48" t="s">
        <v>128</v>
      </c>
      <c r="E17" s="43" t="n">
        <v>16</v>
      </c>
      <c r="F17" s="42" t="s">
        <v>129</v>
      </c>
      <c r="G17" s="42" t="s">
        <v>130</v>
      </c>
      <c r="H17" s="42" t="s">
        <v>75</v>
      </c>
      <c r="I17" s="49" t="s">
        <v>76</v>
      </c>
      <c r="J17" s="49" t="s">
        <v>143</v>
      </c>
      <c r="K17" s="49" t="s">
        <v>66</v>
      </c>
      <c r="L17" s="50" t="n">
        <v>77</v>
      </c>
      <c r="M17" s="44" t="n">
        <v>22</v>
      </c>
      <c r="N17" s="49" t="s">
        <v>77</v>
      </c>
      <c r="O17" s="42" t="s">
        <v>148</v>
      </c>
      <c r="P17" s="49" t="s">
        <v>76</v>
      </c>
    </row>
    <row r="18" customFormat="false" ht="9.75" hidden="false" customHeight="false" outlineLevel="0" collapsed="false">
      <c r="A18" s="42" t="s">
        <v>127</v>
      </c>
      <c r="C18" s="43" t="n">
        <v>17</v>
      </c>
      <c r="D18" s="48" t="s">
        <v>128</v>
      </c>
      <c r="E18" s="43" t="n">
        <v>17</v>
      </c>
      <c r="F18" s="42" t="s">
        <v>129</v>
      </c>
      <c r="G18" s="42" t="s">
        <v>130</v>
      </c>
      <c r="H18" s="42" t="s">
        <v>78</v>
      </c>
      <c r="I18" s="49" t="s">
        <v>79</v>
      </c>
      <c r="J18" s="49" t="s">
        <v>149</v>
      </c>
      <c r="K18" s="49" t="s">
        <v>66</v>
      </c>
      <c r="L18" s="50" t="n">
        <v>351</v>
      </c>
      <c r="M18" s="44" t="n">
        <v>22</v>
      </c>
      <c r="N18" s="49" t="s">
        <v>77</v>
      </c>
      <c r="O18" s="42" t="s">
        <v>150</v>
      </c>
      <c r="P18" s="49" t="s">
        <v>79</v>
      </c>
    </row>
    <row r="19" customFormat="false" ht="9.75" hidden="false" customHeight="false" outlineLevel="0" collapsed="false">
      <c r="A19" s="42" t="s">
        <v>127</v>
      </c>
      <c r="C19" s="43" t="n">
        <v>18</v>
      </c>
      <c r="D19" s="48" t="s">
        <v>128</v>
      </c>
      <c r="E19" s="43" t="n">
        <v>18</v>
      </c>
      <c r="F19" s="42" t="s">
        <v>129</v>
      </c>
      <c r="G19" s="42" t="s">
        <v>130</v>
      </c>
      <c r="H19" s="42" t="s">
        <v>81</v>
      </c>
      <c r="I19" s="49" t="s">
        <v>82</v>
      </c>
      <c r="J19" s="49" t="s">
        <v>143</v>
      </c>
      <c r="K19" s="49" t="s">
        <v>66</v>
      </c>
      <c r="L19" s="50" t="n">
        <v>44</v>
      </c>
      <c r="M19" s="44" t="n">
        <v>22</v>
      </c>
      <c r="N19" s="49" t="s">
        <v>77</v>
      </c>
      <c r="O19" s="42" t="s">
        <v>151</v>
      </c>
      <c r="P19" s="49" t="s">
        <v>82</v>
      </c>
    </row>
    <row r="20" customFormat="false" ht="9.75" hidden="false" customHeight="false" outlineLevel="0" collapsed="false">
      <c r="A20" s="42" t="s">
        <v>127</v>
      </c>
      <c r="C20" s="43" t="n">
        <v>19</v>
      </c>
      <c r="D20" s="48" t="s">
        <v>128</v>
      </c>
      <c r="E20" s="43" t="n">
        <v>19</v>
      </c>
      <c r="F20" s="42" t="s">
        <v>129</v>
      </c>
      <c r="G20" s="42" t="s">
        <v>130</v>
      </c>
      <c r="H20" s="42" t="s">
        <v>83</v>
      </c>
      <c r="I20" s="49" t="s">
        <v>84</v>
      </c>
      <c r="J20" s="49" t="s">
        <v>143</v>
      </c>
      <c r="K20" s="49" t="s">
        <v>40</v>
      </c>
      <c r="L20" s="50" t="n">
        <v>4</v>
      </c>
      <c r="M20" s="44" t="n">
        <v>22</v>
      </c>
      <c r="N20" s="49" t="s">
        <v>85</v>
      </c>
      <c r="O20" s="42" t="s">
        <v>152</v>
      </c>
      <c r="P20" s="49" t="s">
        <v>84</v>
      </c>
    </row>
    <row r="21" customFormat="false" ht="9.75" hidden="false" customHeight="false" outlineLevel="0" collapsed="false">
      <c r="A21" s="42" t="s">
        <v>127</v>
      </c>
      <c r="C21" s="43" t="n">
        <v>20</v>
      </c>
      <c r="D21" s="48" t="s">
        <v>128</v>
      </c>
      <c r="E21" s="43" t="n">
        <v>20</v>
      </c>
      <c r="F21" s="42" t="s">
        <v>129</v>
      </c>
      <c r="G21" s="42" t="s">
        <v>130</v>
      </c>
      <c r="H21" s="42" t="s">
        <v>86</v>
      </c>
      <c r="I21" s="49" t="s">
        <v>87</v>
      </c>
      <c r="J21" s="49" t="s">
        <v>143</v>
      </c>
      <c r="K21" s="49" t="s">
        <v>66</v>
      </c>
      <c r="L21" s="50" t="n">
        <v>86</v>
      </c>
      <c r="M21" s="44" t="n">
        <v>22</v>
      </c>
      <c r="N21" s="49" t="s">
        <v>77</v>
      </c>
      <c r="O21" s="42" t="s">
        <v>153</v>
      </c>
      <c r="P21" s="49" t="s">
        <v>87</v>
      </c>
    </row>
    <row r="22" customFormat="false" ht="9.75" hidden="false" customHeight="false" outlineLevel="0" collapsed="false">
      <c r="A22" s="42" t="s">
        <v>127</v>
      </c>
      <c r="C22" s="43" t="n">
        <v>21</v>
      </c>
      <c r="D22" s="48" t="s">
        <v>128</v>
      </c>
      <c r="E22" s="43" t="n">
        <v>21</v>
      </c>
      <c r="F22" s="42" t="s">
        <v>129</v>
      </c>
      <c r="G22" s="42" t="s">
        <v>130</v>
      </c>
      <c r="H22" s="42" t="s">
        <v>88</v>
      </c>
      <c r="I22" s="49" t="s">
        <v>89</v>
      </c>
      <c r="J22" s="49" t="s">
        <v>143</v>
      </c>
      <c r="K22" s="49" t="s">
        <v>66</v>
      </c>
      <c r="L22" s="50" t="n">
        <v>87</v>
      </c>
      <c r="M22" s="44" t="n">
        <v>22</v>
      </c>
      <c r="N22" s="49" t="s">
        <v>77</v>
      </c>
      <c r="O22" s="42" t="s">
        <v>154</v>
      </c>
      <c r="P22" s="49" t="s">
        <v>89</v>
      </c>
    </row>
    <row r="23" customFormat="false" ht="9.75" hidden="false" customHeight="false" outlineLevel="0" collapsed="false">
      <c r="A23" s="42" t="s">
        <v>127</v>
      </c>
      <c r="C23" s="43" t="n">
        <v>22</v>
      </c>
      <c r="D23" s="48" t="s">
        <v>128</v>
      </c>
      <c r="E23" s="43" t="n">
        <v>22</v>
      </c>
      <c r="F23" s="42" t="s">
        <v>129</v>
      </c>
      <c r="G23" s="42" t="s">
        <v>130</v>
      </c>
      <c r="H23" s="42" t="s">
        <v>90</v>
      </c>
      <c r="I23" s="49" t="s">
        <v>91</v>
      </c>
      <c r="J23" s="49" t="s">
        <v>155</v>
      </c>
      <c r="K23" s="49" t="s">
        <v>66</v>
      </c>
      <c r="L23" s="50" t="n">
        <v>435.5</v>
      </c>
      <c r="M23" s="44" t="n">
        <v>22</v>
      </c>
      <c r="N23" s="49" t="s">
        <v>67</v>
      </c>
      <c r="O23" s="42" t="s">
        <v>156</v>
      </c>
      <c r="P23" s="49" t="s">
        <v>91</v>
      </c>
    </row>
    <row r="24" customFormat="false" ht="9.75" hidden="false" customHeight="false" outlineLevel="0" collapsed="false">
      <c r="A24" s="42" t="s">
        <v>127</v>
      </c>
      <c r="C24" s="43" t="n">
        <v>23</v>
      </c>
      <c r="D24" s="48" t="s">
        <v>128</v>
      </c>
      <c r="E24" s="43" t="n">
        <v>23</v>
      </c>
      <c r="F24" s="42" t="s">
        <v>129</v>
      </c>
      <c r="G24" s="42" t="s">
        <v>130</v>
      </c>
      <c r="H24" s="42" t="s">
        <v>93</v>
      </c>
      <c r="I24" s="49" t="s">
        <v>94</v>
      </c>
      <c r="J24" s="49" t="s">
        <v>155</v>
      </c>
      <c r="K24" s="49" t="s">
        <v>66</v>
      </c>
      <c r="L24" s="50" t="n">
        <v>41.75</v>
      </c>
      <c r="M24" s="44" t="n">
        <v>22</v>
      </c>
      <c r="N24" s="49" t="s">
        <v>67</v>
      </c>
      <c r="O24" s="42" t="s">
        <v>157</v>
      </c>
      <c r="P24" s="49" t="s">
        <v>94</v>
      </c>
    </row>
    <row r="25" customFormat="false" ht="9.75" hidden="false" customHeight="false" outlineLevel="0" collapsed="false">
      <c r="A25" s="42" t="s">
        <v>127</v>
      </c>
      <c r="C25" s="43" t="n">
        <v>24</v>
      </c>
      <c r="D25" s="48" t="s">
        <v>128</v>
      </c>
      <c r="E25" s="43" t="n">
        <v>24</v>
      </c>
      <c r="F25" s="42" t="s">
        <v>129</v>
      </c>
      <c r="G25" s="42" t="s">
        <v>130</v>
      </c>
      <c r="H25" s="42" t="s">
        <v>95</v>
      </c>
      <c r="I25" s="49" t="s">
        <v>96</v>
      </c>
      <c r="J25" s="49" t="s">
        <v>155</v>
      </c>
      <c r="K25" s="49" t="s">
        <v>66</v>
      </c>
      <c r="L25" s="50" t="n">
        <v>435.5</v>
      </c>
      <c r="M25" s="44" t="n">
        <v>22</v>
      </c>
      <c r="N25" s="49" t="s">
        <v>97</v>
      </c>
      <c r="O25" s="42" t="s">
        <v>158</v>
      </c>
      <c r="P25" s="49" t="s">
        <v>96</v>
      </c>
    </row>
    <row r="26" customFormat="false" ht="9.75" hidden="false" customHeight="false" outlineLevel="0" collapsed="false">
      <c r="A26" s="42" t="s">
        <v>127</v>
      </c>
      <c r="C26" s="43" t="n">
        <v>25</v>
      </c>
      <c r="D26" s="48" t="s">
        <v>128</v>
      </c>
      <c r="E26" s="43" t="n">
        <v>25</v>
      </c>
      <c r="F26" s="42" t="s">
        <v>129</v>
      </c>
      <c r="G26" s="42" t="s">
        <v>130</v>
      </c>
      <c r="H26" s="42" t="s">
        <v>98</v>
      </c>
      <c r="I26" s="49" t="s">
        <v>99</v>
      </c>
      <c r="J26" s="49" t="s">
        <v>155</v>
      </c>
      <c r="K26" s="49" t="s">
        <v>66</v>
      </c>
      <c r="L26" s="50" t="n">
        <v>644.25</v>
      </c>
      <c r="M26" s="44" t="n">
        <v>22</v>
      </c>
      <c r="N26" s="49" t="s">
        <v>77</v>
      </c>
      <c r="O26" s="42" t="s">
        <v>159</v>
      </c>
      <c r="P26" s="49" t="s">
        <v>99</v>
      </c>
    </row>
    <row r="27" customFormat="false" ht="9.75" hidden="false" customHeight="false" outlineLevel="0" collapsed="false">
      <c r="A27" s="42" t="s">
        <v>127</v>
      </c>
      <c r="C27" s="43" t="n">
        <v>26</v>
      </c>
      <c r="D27" s="48" t="s">
        <v>128</v>
      </c>
      <c r="E27" s="43" t="n">
        <v>26</v>
      </c>
      <c r="F27" s="42" t="s">
        <v>129</v>
      </c>
      <c r="G27" s="42" t="s">
        <v>130</v>
      </c>
      <c r="H27" s="42" t="s">
        <v>100</v>
      </c>
      <c r="I27" s="49" t="s">
        <v>101</v>
      </c>
      <c r="J27" s="49" t="s">
        <v>155</v>
      </c>
      <c r="K27" s="49" t="s">
        <v>66</v>
      </c>
      <c r="L27" s="50" t="n">
        <v>31.25</v>
      </c>
      <c r="M27" s="44" t="n">
        <v>22</v>
      </c>
      <c r="N27" s="49" t="s">
        <v>77</v>
      </c>
      <c r="O27" s="42" t="s">
        <v>160</v>
      </c>
      <c r="P27" s="49" t="s">
        <v>101</v>
      </c>
    </row>
    <row r="28" customFormat="false" ht="9.75" hidden="false" customHeight="false" outlineLevel="0" collapsed="false">
      <c r="A28" s="42" t="s">
        <v>127</v>
      </c>
      <c r="C28" s="43" t="n">
        <v>27</v>
      </c>
      <c r="D28" s="48" t="s">
        <v>128</v>
      </c>
      <c r="E28" s="43" t="n">
        <v>27</v>
      </c>
      <c r="F28" s="42" t="s">
        <v>129</v>
      </c>
      <c r="G28" s="42" t="s">
        <v>130</v>
      </c>
      <c r="H28" s="42" t="s">
        <v>102</v>
      </c>
      <c r="I28" s="49" t="s">
        <v>103</v>
      </c>
      <c r="J28" s="49" t="s">
        <v>155</v>
      </c>
      <c r="K28" s="49" t="s">
        <v>66</v>
      </c>
      <c r="L28" s="50" t="n">
        <v>83.5</v>
      </c>
      <c r="M28" s="44" t="n">
        <v>22</v>
      </c>
      <c r="N28" s="49" t="s">
        <v>77</v>
      </c>
      <c r="O28" s="42" t="s">
        <v>161</v>
      </c>
      <c r="P28" s="49" t="s">
        <v>103</v>
      </c>
    </row>
    <row r="29" customFormat="false" ht="9.75" hidden="false" customHeight="false" outlineLevel="0" collapsed="false">
      <c r="A29" s="42" t="s">
        <v>127</v>
      </c>
      <c r="C29" s="43" t="n">
        <v>28</v>
      </c>
      <c r="D29" s="48" t="s">
        <v>128</v>
      </c>
      <c r="E29" s="43" t="n">
        <v>28</v>
      </c>
      <c r="F29" s="42" t="s">
        <v>129</v>
      </c>
      <c r="G29" s="42" t="s">
        <v>130</v>
      </c>
      <c r="H29" s="42" t="s">
        <v>104</v>
      </c>
      <c r="I29" s="49" t="s">
        <v>105</v>
      </c>
      <c r="J29" s="49" t="s">
        <v>155</v>
      </c>
      <c r="K29" s="49" t="s">
        <v>66</v>
      </c>
      <c r="L29" s="50" t="n">
        <v>15</v>
      </c>
      <c r="M29" s="44" t="n">
        <v>22</v>
      </c>
      <c r="N29" s="49" t="s">
        <v>77</v>
      </c>
      <c r="O29" s="42" t="s">
        <v>162</v>
      </c>
      <c r="P29" s="49" t="s">
        <v>105</v>
      </c>
    </row>
    <row r="30" customFormat="false" ht="9.75" hidden="false" customHeight="false" outlineLevel="0" collapsed="false">
      <c r="A30" s="42" t="s">
        <v>127</v>
      </c>
      <c r="C30" s="43" t="n">
        <v>29</v>
      </c>
      <c r="D30" s="48" t="s">
        <v>128</v>
      </c>
      <c r="E30" s="43" t="n">
        <v>29</v>
      </c>
      <c r="F30" s="42" t="s">
        <v>129</v>
      </c>
      <c r="G30" s="42" t="s">
        <v>130</v>
      </c>
      <c r="H30" s="42" t="s">
        <v>106</v>
      </c>
      <c r="I30" s="49" t="s">
        <v>107</v>
      </c>
      <c r="J30" s="49" t="s">
        <v>155</v>
      </c>
      <c r="K30" s="49" t="s">
        <v>66</v>
      </c>
      <c r="L30" s="50" t="n">
        <v>15</v>
      </c>
      <c r="M30" s="44" t="n">
        <v>22</v>
      </c>
      <c r="N30" s="49" t="s">
        <v>77</v>
      </c>
      <c r="O30" s="42" t="s">
        <v>163</v>
      </c>
      <c r="P30" s="49" t="s">
        <v>107</v>
      </c>
    </row>
    <row r="31" customFormat="false" ht="9.75" hidden="false" customHeight="false" outlineLevel="0" collapsed="false">
      <c r="A31" s="42" t="s">
        <v>127</v>
      </c>
      <c r="C31" s="43" t="n">
        <v>30</v>
      </c>
      <c r="D31" s="48" t="s">
        <v>128</v>
      </c>
      <c r="E31" s="43" t="n">
        <v>30</v>
      </c>
      <c r="F31" s="42" t="s">
        <v>129</v>
      </c>
      <c r="G31" s="42" t="s">
        <v>130</v>
      </c>
      <c r="H31" s="42" t="s">
        <v>108</v>
      </c>
      <c r="I31" s="49" t="s">
        <v>109</v>
      </c>
      <c r="J31" s="49" t="s">
        <v>155</v>
      </c>
      <c r="K31" s="49" t="s">
        <v>66</v>
      </c>
      <c r="L31" s="50" t="n">
        <v>22.5</v>
      </c>
      <c r="M31" s="44" t="n">
        <v>22</v>
      </c>
      <c r="N31" s="49" t="s">
        <v>77</v>
      </c>
      <c r="O31" s="42" t="s">
        <v>164</v>
      </c>
      <c r="P31" s="49" t="s">
        <v>109</v>
      </c>
    </row>
    <row r="32" customFormat="false" ht="9.75" hidden="false" customHeight="false" outlineLevel="0" collapsed="false">
      <c r="A32" s="42" t="s">
        <v>127</v>
      </c>
      <c r="C32" s="43" t="n">
        <v>31</v>
      </c>
      <c r="D32" s="48" t="s">
        <v>128</v>
      </c>
      <c r="E32" s="43" t="n">
        <v>31</v>
      </c>
      <c r="F32" s="42" t="s">
        <v>129</v>
      </c>
      <c r="G32" s="42" t="s">
        <v>130</v>
      </c>
      <c r="H32" s="42" t="s">
        <v>110</v>
      </c>
      <c r="I32" s="49" t="s">
        <v>111</v>
      </c>
      <c r="J32" s="49" t="s">
        <v>155</v>
      </c>
      <c r="K32" s="49" t="s">
        <v>66</v>
      </c>
      <c r="L32" s="50" t="n">
        <v>22.5</v>
      </c>
      <c r="M32" s="44" t="n">
        <v>22</v>
      </c>
      <c r="N32" s="49" t="s">
        <v>77</v>
      </c>
      <c r="O32" s="42" t="s">
        <v>165</v>
      </c>
      <c r="P32" s="49" t="s">
        <v>111</v>
      </c>
    </row>
    <row r="33" customFormat="false" ht="9.75" hidden="false" customHeight="false" outlineLevel="0" collapsed="false">
      <c r="A33" s="42" t="s">
        <v>127</v>
      </c>
      <c r="C33" s="43" t="n">
        <v>32</v>
      </c>
      <c r="D33" s="48" t="s">
        <v>128</v>
      </c>
      <c r="E33" s="43" t="n">
        <v>32</v>
      </c>
      <c r="F33" s="42" t="s">
        <v>129</v>
      </c>
      <c r="G33" s="42" t="s">
        <v>130</v>
      </c>
      <c r="H33" s="42" t="s">
        <v>112</v>
      </c>
      <c r="I33" s="49" t="s">
        <v>113</v>
      </c>
      <c r="J33" s="49" t="s">
        <v>155</v>
      </c>
      <c r="K33" s="49" t="s">
        <v>66</v>
      </c>
      <c r="L33" s="50" t="n">
        <v>22.5</v>
      </c>
      <c r="M33" s="44" t="n">
        <v>22</v>
      </c>
      <c r="N33" s="49" t="s">
        <v>67</v>
      </c>
      <c r="O33" s="42" t="s">
        <v>166</v>
      </c>
      <c r="P33" s="49" t="s">
        <v>113</v>
      </c>
    </row>
    <row r="34" customFormat="false" ht="9.75" hidden="false" customHeight="false" outlineLevel="0" collapsed="false">
      <c r="A34" s="42" t="s">
        <v>127</v>
      </c>
      <c r="C34" s="43" t="n">
        <v>33</v>
      </c>
      <c r="D34" s="48" t="s">
        <v>167</v>
      </c>
      <c r="E34" s="43" t="n">
        <v>1</v>
      </c>
      <c r="F34" s="42" t="s">
        <v>168</v>
      </c>
      <c r="G34" s="42" t="s">
        <v>130</v>
      </c>
      <c r="H34" s="42" t="s">
        <v>33</v>
      </c>
      <c r="I34" s="49" t="s">
        <v>34</v>
      </c>
      <c r="J34" s="49" t="s">
        <v>131</v>
      </c>
      <c r="K34" s="49" t="s">
        <v>36</v>
      </c>
      <c r="L34" s="50" t="n">
        <v>22.3</v>
      </c>
      <c r="M34" s="44" t="n">
        <v>22</v>
      </c>
      <c r="N34" s="49" t="s">
        <v>37</v>
      </c>
      <c r="O34" s="42" t="s">
        <v>132</v>
      </c>
      <c r="P34" s="49" t="s">
        <v>34</v>
      </c>
    </row>
    <row r="35" customFormat="false" ht="9.75" hidden="false" customHeight="false" outlineLevel="0" collapsed="false">
      <c r="A35" s="42" t="s">
        <v>127</v>
      </c>
      <c r="C35" s="43" t="n">
        <v>34</v>
      </c>
      <c r="D35" s="48" t="s">
        <v>167</v>
      </c>
      <c r="E35" s="43" t="n">
        <v>2</v>
      </c>
      <c r="F35" s="42" t="s">
        <v>168</v>
      </c>
      <c r="G35" s="42" t="s">
        <v>130</v>
      </c>
      <c r="H35" s="42" t="s">
        <v>38</v>
      </c>
      <c r="I35" s="49" t="s">
        <v>39</v>
      </c>
      <c r="J35" s="49" t="s">
        <v>131</v>
      </c>
      <c r="K35" s="49" t="s">
        <v>40</v>
      </c>
      <c r="L35" s="50" t="n">
        <v>116.9</v>
      </c>
      <c r="M35" s="44" t="n">
        <v>22</v>
      </c>
      <c r="N35" s="49" t="s">
        <v>169</v>
      </c>
      <c r="O35" s="42" t="s">
        <v>133</v>
      </c>
      <c r="P35" s="49" t="s">
        <v>39</v>
      </c>
    </row>
    <row r="36" customFormat="false" ht="9.75" hidden="false" customHeight="false" outlineLevel="0" collapsed="false">
      <c r="A36" s="42" t="s">
        <v>127</v>
      </c>
      <c r="C36" s="43" t="n">
        <v>35</v>
      </c>
      <c r="D36" s="48" t="s">
        <v>167</v>
      </c>
      <c r="E36" s="43" t="n">
        <v>3</v>
      </c>
      <c r="F36" s="42" t="s">
        <v>168</v>
      </c>
      <c r="G36" s="42" t="s">
        <v>130</v>
      </c>
      <c r="H36" s="42" t="s">
        <v>42</v>
      </c>
      <c r="I36" s="49" t="s">
        <v>43</v>
      </c>
      <c r="J36" s="49" t="s">
        <v>131</v>
      </c>
      <c r="K36" s="49" t="s">
        <v>40</v>
      </c>
      <c r="L36" s="50" t="n">
        <v>310.3</v>
      </c>
      <c r="M36" s="44" t="n">
        <v>22</v>
      </c>
      <c r="N36" s="49" t="s">
        <v>169</v>
      </c>
      <c r="O36" s="42" t="s">
        <v>134</v>
      </c>
      <c r="P36" s="49" t="s">
        <v>43</v>
      </c>
    </row>
    <row r="37" customFormat="false" ht="9.75" hidden="false" customHeight="false" outlineLevel="0" collapsed="false">
      <c r="A37" s="42" t="s">
        <v>127</v>
      </c>
      <c r="C37" s="43" t="n">
        <v>36</v>
      </c>
      <c r="D37" s="48" t="s">
        <v>167</v>
      </c>
      <c r="E37" s="43" t="n">
        <v>4</v>
      </c>
      <c r="F37" s="42" t="s">
        <v>168</v>
      </c>
      <c r="G37" s="42" t="s">
        <v>130</v>
      </c>
      <c r="H37" s="42" t="s">
        <v>44</v>
      </c>
      <c r="I37" s="49" t="s">
        <v>45</v>
      </c>
      <c r="J37" s="49" t="s">
        <v>131</v>
      </c>
      <c r="K37" s="49" t="s">
        <v>40</v>
      </c>
      <c r="L37" s="50" t="n">
        <v>466.1</v>
      </c>
      <c r="M37" s="44" t="n">
        <v>22</v>
      </c>
      <c r="N37" s="49" t="s">
        <v>169</v>
      </c>
      <c r="O37" s="42" t="s">
        <v>135</v>
      </c>
      <c r="P37" s="49" t="s">
        <v>45</v>
      </c>
    </row>
    <row r="38" customFormat="false" ht="9.75" hidden="false" customHeight="false" outlineLevel="0" collapsed="false">
      <c r="A38" s="42" t="s">
        <v>127</v>
      </c>
      <c r="C38" s="43" t="n">
        <v>37</v>
      </c>
      <c r="D38" s="48" t="s">
        <v>167</v>
      </c>
      <c r="E38" s="43" t="n">
        <v>5</v>
      </c>
      <c r="F38" s="42" t="s">
        <v>168</v>
      </c>
      <c r="G38" s="42" t="s">
        <v>130</v>
      </c>
      <c r="H38" s="42" t="s">
        <v>46</v>
      </c>
      <c r="I38" s="49" t="s">
        <v>47</v>
      </c>
      <c r="J38" s="49" t="s">
        <v>131</v>
      </c>
      <c r="K38" s="49" t="s">
        <v>48</v>
      </c>
      <c r="L38" s="50" t="n">
        <v>0.4</v>
      </c>
      <c r="M38" s="44" t="n">
        <v>22</v>
      </c>
      <c r="N38" s="49" t="s">
        <v>49</v>
      </c>
      <c r="O38" s="42" t="s">
        <v>136</v>
      </c>
      <c r="P38" s="49" t="s">
        <v>47</v>
      </c>
    </row>
    <row r="39" customFormat="false" ht="9.75" hidden="false" customHeight="false" outlineLevel="0" collapsed="false">
      <c r="A39" s="42" t="s">
        <v>127</v>
      </c>
      <c r="C39" s="43" t="n">
        <v>38</v>
      </c>
      <c r="D39" s="48" t="s">
        <v>167</v>
      </c>
      <c r="E39" s="43" t="n">
        <v>6</v>
      </c>
      <c r="F39" s="42" t="s">
        <v>168</v>
      </c>
      <c r="G39" s="42" t="s">
        <v>130</v>
      </c>
      <c r="H39" s="42" t="s">
        <v>50</v>
      </c>
      <c r="I39" s="49" t="s">
        <v>51</v>
      </c>
      <c r="J39" s="49" t="s">
        <v>131</v>
      </c>
      <c r="K39" s="49" t="s">
        <v>52</v>
      </c>
      <c r="L39" s="50" t="n">
        <v>3.6</v>
      </c>
      <c r="M39" s="44" t="n">
        <v>22</v>
      </c>
      <c r="N39" s="49" t="s">
        <v>53</v>
      </c>
      <c r="O39" s="42" t="s">
        <v>137</v>
      </c>
      <c r="P39" s="49" t="s">
        <v>51</v>
      </c>
    </row>
    <row r="40" customFormat="false" ht="9.75" hidden="false" customHeight="false" outlineLevel="0" collapsed="false">
      <c r="A40" s="42" t="s">
        <v>127</v>
      </c>
      <c r="C40" s="43" t="n">
        <v>39</v>
      </c>
      <c r="D40" s="48" t="s">
        <v>167</v>
      </c>
      <c r="E40" s="43" t="n">
        <v>7</v>
      </c>
      <c r="F40" s="42" t="s">
        <v>168</v>
      </c>
      <c r="G40" s="42" t="s">
        <v>130</v>
      </c>
      <c r="H40" s="42" t="s">
        <v>54</v>
      </c>
      <c r="I40" s="49" t="s">
        <v>55</v>
      </c>
      <c r="J40" s="49" t="s">
        <v>131</v>
      </c>
      <c r="K40" s="49" t="s">
        <v>52</v>
      </c>
      <c r="L40" s="50" t="n">
        <v>5.4</v>
      </c>
      <c r="M40" s="44" t="n">
        <v>22</v>
      </c>
      <c r="N40" s="49" t="s">
        <v>53</v>
      </c>
      <c r="O40" s="42" t="s">
        <v>138</v>
      </c>
      <c r="P40" s="49" t="s">
        <v>55</v>
      </c>
    </row>
    <row r="41" customFormat="false" ht="9.75" hidden="false" customHeight="false" outlineLevel="0" collapsed="false">
      <c r="A41" s="42" t="s">
        <v>127</v>
      </c>
      <c r="C41" s="43" t="n">
        <v>40</v>
      </c>
      <c r="D41" s="48" t="s">
        <v>167</v>
      </c>
      <c r="E41" s="43" t="n">
        <v>8</v>
      </c>
      <c r="F41" s="42" t="s">
        <v>168</v>
      </c>
      <c r="G41" s="42" t="s">
        <v>130</v>
      </c>
      <c r="H41" s="42" t="s">
        <v>56</v>
      </c>
      <c r="I41" s="49" t="s">
        <v>57</v>
      </c>
      <c r="J41" s="49" t="s">
        <v>131</v>
      </c>
      <c r="K41" s="49" t="s">
        <v>40</v>
      </c>
      <c r="L41" s="50" t="n">
        <v>59</v>
      </c>
      <c r="M41" s="44" t="n">
        <v>22</v>
      </c>
      <c r="N41" s="49" t="s">
        <v>58</v>
      </c>
      <c r="O41" s="42" t="s">
        <v>139</v>
      </c>
      <c r="P41" s="49" t="s">
        <v>57</v>
      </c>
    </row>
    <row r="42" customFormat="false" ht="9.75" hidden="false" customHeight="false" outlineLevel="0" collapsed="false">
      <c r="A42" s="42" t="s">
        <v>127</v>
      </c>
      <c r="C42" s="43" t="n">
        <v>41</v>
      </c>
      <c r="D42" s="48" t="s">
        <v>167</v>
      </c>
      <c r="E42" s="43" t="n">
        <v>9</v>
      </c>
      <c r="F42" s="42" t="s">
        <v>168</v>
      </c>
      <c r="G42" s="42" t="s">
        <v>130</v>
      </c>
      <c r="H42" s="42" t="s">
        <v>59</v>
      </c>
      <c r="I42" s="49" t="s">
        <v>21</v>
      </c>
      <c r="J42" s="49" t="s">
        <v>131</v>
      </c>
      <c r="K42" s="49" t="s">
        <v>40</v>
      </c>
      <c r="L42" s="50" t="n">
        <v>59</v>
      </c>
      <c r="M42" s="44" t="n">
        <v>22</v>
      </c>
      <c r="N42" s="49" t="s">
        <v>58</v>
      </c>
      <c r="O42" s="42" t="s">
        <v>140</v>
      </c>
      <c r="P42" s="49" t="s">
        <v>21</v>
      </c>
    </row>
    <row r="43" customFormat="false" ht="9.75" hidden="false" customHeight="false" outlineLevel="0" collapsed="false">
      <c r="A43" s="42" t="s">
        <v>127</v>
      </c>
      <c r="C43" s="43" t="n">
        <v>42</v>
      </c>
      <c r="D43" s="48" t="s">
        <v>167</v>
      </c>
      <c r="E43" s="43" t="n">
        <v>10</v>
      </c>
      <c r="F43" s="42" t="s">
        <v>168</v>
      </c>
      <c r="G43" s="42" t="s">
        <v>130</v>
      </c>
      <c r="H43" s="42" t="s">
        <v>60</v>
      </c>
      <c r="I43" s="49" t="s">
        <v>61</v>
      </c>
      <c r="J43" s="49" t="s">
        <v>131</v>
      </c>
      <c r="K43" s="49" t="s">
        <v>40</v>
      </c>
      <c r="L43" s="50" t="n">
        <v>59</v>
      </c>
      <c r="M43" s="44" t="n">
        <v>22</v>
      </c>
      <c r="N43" s="49" t="s">
        <v>58</v>
      </c>
      <c r="O43" s="42" t="s">
        <v>141</v>
      </c>
      <c r="P43" s="49" t="s">
        <v>61</v>
      </c>
    </row>
    <row r="44" customFormat="false" ht="9.75" hidden="false" customHeight="false" outlineLevel="0" collapsed="false">
      <c r="A44" s="42" t="s">
        <v>127</v>
      </c>
      <c r="C44" s="43" t="n">
        <v>43</v>
      </c>
      <c r="D44" s="48" t="s">
        <v>167</v>
      </c>
      <c r="E44" s="43" t="n">
        <v>11</v>
      </c>
      <c r="F44" s="42" t="s">
        <v>168</v>
      </c>
      <c r="G44" s="42" t="s">
        <v>130</v>
      </c>
      <c r="H44" s="42" t="s">
        <v>62</v>
      </c>
      <c r="I44" s="49" t="s">
        <v>22</v>
      </c>
      <c r="J44" s="49" t="s">
        <v>131</v>
      </c>
      <c r="K44" s="49" t="s">
        <v>36</v>
      </c>
      <c r="L44" s="50" t="n">
        <v>11.6</v>
      </c>
      <c r="M44" s="44" t="n">
        <v>22</v>
      </c>
      <c r="N44" s="49" t="s">
        <v>37</v>
      </c>
      <c r="O44" s="42" t="s">
        <v>142</v>
      </c>
      <c r="P44" s="49" t="s">
        <v>22</v>
      </c>
    </row>
    <row r="45" customFormat="false" ht="9.75" hidden="false" customHeight="false" outlineLevel="0" collapsed="false">
      <c r="A45" s="42" t="s">
        <v>127</v>
      </c>
      <c r="C45" s="43" t="n">
        <v>44</v>
      </c>
      <c r="D45" s="48" t="s">
        <v>167</v>
      </c>
      <c r="E45" s="43" t="n">
        <v>12</v>
      </c>
      <c r="F45" s="42" t="s">
        <v>168</v>
      </c>
      <c r="G45" s="42" t="s">
        <v>130</v>
      </c>
      <c r="H45" s="42" t="s">
        <v>63</v>
      </c>
      <c r="I45" s="49" t="s">
        <v>64</v>
      </c>
      <c r="J45" s="49" t="s">
        <v>143</v>
      </c>
      <c r="K45" s="49" t="s">
        <v>66</v>
      </c>
      <c r="L45" s="50" t="n">
        <v>710</v>
      </c>
      <c r="M45" s="44" t="n">
        <v>22</v>
      </c>
      <c r="N45" s="49" t="s">
        <v>67</v>
      </c>
      <c r="O45" s="42" t="s">
        <v>144</v>
      </c>
      <c r="P45" s="49" t="s">
        <v>64</v>
      </c>
    </row>
    <row r="46" customFormat="false" ht="9.75" hidden="false" customHeight="false" outlineLevel="0" collapsed="false">
      <c r="A46" s="42" t="s">
        <v>127</v>
      </c>
      <c r="C46" s="43" t="n">
        <v>45</v>
      </c>
      <c r="D46" s="48" t="s">
        <v>167</v>
      </c>
      <c r="E46" s="43" t="n">
        <v>13</v>
      </c>
      <c r="F46" s="42" t="s">
        <v>168</v>
      </c>
      <c r="G46" s="42" t="s">
        <v>130</v>
      </c>
      <c r="H46" s="42" t="s">
        <v>68</v>
      </c>
      <c r="I46" s="49" t="s">
        <v>69</v>
      </c>
      <c r="J46" s="49" t="s">
        <v>143</v>
      </c>
      <c r="K46" s="49" t="s">
        <v>66</v>
      </c>
      <c r="L46" s="50" t="n">
        <v>146</v>
      </c>
      <c r="M46" s="44" t="n">
        <v>22</v>
      </c>
      <c r="N46" s="49" t="s">
        <v>67</v>
      </c>
      <c r="O46" s="42" t="s">
        <v>145</v>
      </c>
      <c r="P46" s="49" t="s">
        <v>69</v>
      </c>
    </row>
    <row r="47" customFormat="false" ht="9.75" hidden="false" customHeight="false" outlineLevel="0" collapsed="false">
      <c r="A47" s="42" t="s">
        <v>127</v>
      </c>
      <c r="C47" s="43" t="n">
        <v>46</v>
      </c>
      <c r="D47" s="48" t="s">
        <v>167</v>
      </c>
      <c r="E47" s="43" t="n">
        <v>14</v>
      </c>
      <c r="F47" s="42" t="s">
        <v>168</v>
      </c>
      <c r="G47" s="42" t="s">
        <v>130</v>
      </c>
      <c r="H47" s="42" t="s">
        <v>70</v>
      </c>
      <c r="I47" s="49" t="s">
        <v>71</v>
      </c>
      <c r="J47" s="49" t="s">
        <v>143</v>
      </c>
      <c r="K47" s="49" t="s">
        <v>40</v>
      </c>
      <c r="L47" s="50" t="n">
        <v>59</v>
      </c>
      <c r="M47" s="44" t="n">
        <v>22</v>
      </c>
      <c r="N47" s="49" t="s">
        <v>72</v>
      </c>
      <c r="O47" s="42" t="s">
        <v>146</v>
      </c>
      <c r="P47" s="49" t="s">
        <v>71</v>
      </c>
    </row>
    <row r="48" customFormat="false" ht="9.75" hidden="false" customHeight="false" outlineLevel="0" collapsed="false">
      <c r="A48" s="42" t="s">
        <v>127</v>
      </c>
      <c r="C48" s="43" t="n">
        <v>47</v>
      </c>
      <c r="D48" s="48" t="s">
        <v>167</v>
      </c>
      <c r="E48" s="43" t="n">
        <v>15</v>
      </c>
      <c r="F48" s="42" t="s">
        <v>168</v>
      </c>
      <c r="G48" s="42" t="s">
        <v>130</v>
      </c>
      <c r="H48" s="42" t="s">
        <v>73</v>
      </c>
      <c r="I48" s="49" t="s">
        <v>74</v>
      </c>
      <c r="J48" s="49" t="s">
        <v>143</v>
      </c>
      <c r="K48" s="49" t="s">
        <v>66</v>
      </c>
      <c r="L48" s="50" t="n">
        <v>1238</v>
      </c>
      <c r="M48" s="44" t="n">
        <v>22</v>
      </c>
      <c r="N48" s="49" t="s">
        <v>67</v>
      </c>
      <c r="O48" s="42" t="s">
        <v>147</v>
      </c>
      <c r="P48" s="49" t="s">
        <v>74</v>
      </c>
    </row>
    <row r="49" customFormat="false" ht="9.75" hidden="false" customHeight="false" outlineLevel="0" collapsed="false">
      <c r="A49" s="42" t="s">
        <v>127</v>
      </c>
      <c r="C49" s="43" t="n">
        <v>48</v>
      </c>
      <c r="D49" s="48" t="s">
        <v>167</v>
      </c>
      <c r="E49" s="43" t="n">
        <v>16</v>
      </c>
      <c r="F49" s="42" t="s">
        <v>168</v>
      </c>
      <c r="G49" s="42" t="s">
        <v>130</v>
      </c>
      <c r="H49" s="42" t="s">
        <v>75</v>
      </c>
      <c r="I49" s="49" t="s">
        <v>76</v>
      </c>
      <c r="J49" s="49" t="s">
        <v>143</v>
      </c>
      <c r="K49" s="49" t="s">
        <v>66</v>
      </c>
      <c r="L49" s="50" t="n">
        <v>77</v>
      </c>
      <c r="M49" s="44" t="n">
        <v>22</v>
      </c>
      <c r="N49" s="49" t="s">
        <v>77</v>
      </c>
      <c r="O49" s="42" t="s">
        <v>148</v>
      </c>
      <c r="P49" s="49" t="s">
        <v>76</v>
      </c>
    </row>
    <row r="50" customFormat="false" ht="9.75" hidden="false" customHeight="false" outlineLevel="0" collapsed="false">
      <c r="A50" s="42" t="s">
        <v>127</v>
      </c>
      <c r="C50" s="43" t="n">
        <v>49</v>
      </c>
      <c r="D50" s="48" t="s">
        <v>167</v>
      </c>
      <c r="E50" s="43" t="n">
        <v>17</v>
      </c>
      <c r="F50" s="42" t="s">
        <v>168</v>
      </c>
      <c r="G50" s="42" t="s">
        <v>130</v>
      </c>
      <c r="H50" s="42" t="s">
        <v>78</v>
      </c>
      <c r="I50" s="49" t="s">
        <v>79</v>
      </c>
      <c r="J50" s="49" t="s">
        <v>149</v>
      </c>
      <c r="K50" s="49" t="s">
        <v>66</v>
      </c>
      <c r="L50" s="50" t="n">
        <v>351</v>
      </c>
      <c r="M50" s="44" t="n">
        <v>22</v>
      </c>
      <c r="N50" s="49" t="s">
        <v>77</v>
      </c>
      <c r="O50" s="42" t="s">
        <v>150</v>
      </c>
      <c r="P50" s="49" t="s">
        <v>79</v>
      </c>
    </row>
    <row r="51" customFormat="false" ht="9.75" hidden="false" customHeight="false" outlineLevel="0" collapsed="false">
      <c r="A51" s="42" t="s">
        <v>127</v>
      </c>
      <c r="C51" s="43" t="n">
        <v>50</v>
      </c>
      <c r="D51" s="48" t="s">
        <v>167</v>
      </c>
      <c r="E51" s="43" t="n">
        <v>18</v>
      </c>
      <c r="F51" s="42" t="s">
        <v>168</v>
      </c>
      <c r="G51" s="42" t="s">
        <v>130</v>
      </c>
      <c r="H51" s="42" t="s">
        <v>81</v>
      </c>
      <c r="I51" s="49" t="s">
        <v>82</v>
      </c>
      <c r="J51" s="49" t="s">
        <v>143</v>
      </c>
      <c r="K51" s="49" t="s">
        <v>66</v>
      </c>
      <c r="L51" s="50" t="n">
        <v>44</v>
      </c>
      <c r="M51" s="44" t="n">
        <v>22</v>
      </c>
      <c r="N51" s="49" t="s">
        <v>77</v>
      </c>
      <c r="O51" s="42" t="s">
        <v>151</v>
      </c>
      <c r="P51" s="49" t="s">
        <v>82</v>
      </c>
    </row>
    <row r="52" customFormat="false" ht="9.75" hidden="false" customHeight="false" outlineLevel="0" collapsed="false">
      <c r="A52" s="42" t="s">
        <v>127</v>
      </c>
      <c r="C52" s="43" t="n">
        <v>51</v>
      </c>
      <c r="D52" s="48" t="s">
        <v>167</v>
      </c>
      <c r="E52" s="43" t="n">
        <v>19</v>
      </c>
      <c r="F52" s="42" t="s">
        <v>168</v>
      </c>
      <c r="G52" s="42" t="s">
        <v>130</v>
      </c>
      <c r="H52" s="42" t="s">
        <v>83</v>
      </c>
      <c r="I52" s="49" t="s">
        <v>84</v>
      </c>
      <c r="J52" s="49" t="s">
        <v>143</v>
      </c>
      <c r="K52" s="49" t="s">
        <v>40</v>
      </c>
      <c r="L52" s="50" t="n">
        <v>4</v>
      </c>
      <c r="M52" s="44" t="n">
        <v>22</v>
      </c>
      <c r="N52" s="49" t="s">
        <v>85</v>
      </c>
      <c r="O52" s="42" t="s">
        <v>152</v>
      </c>
      <c r="P52" s="49" t="s">
        <v>84</v>
      </c>
    </row>
    <row r="53" customFormat="false" ht="9.75" hidden="false" customHeight="false" outlineLevel="0" collapsed="false">
      <c r="A53" s="42" t="s">
        <v>127</v>
      </c>
      <c r="C53" s="43" t="n">
        <v>52</v>
      </c>
      <c r="D53" s="48" t="s">
        <v>167</v>
      </c>
      <c r="E53" s="43" t="n">
        <v>20</v>
      </c>
      <c r="F53" s="42" t="s">
        <v>168</v>
      </c>
      <c r="G53" s="42" t="s">
        <v>130</v>
      </c>
      <c r="H53" s="42" t="s">
        <v>86</v>
      </c>
      <c r="I53" s="49" t="s">
        <v>87</v>
      </c>
      <c r="J53" s="49" t="s">
        <v>143</v>
      </c>
      <c r="K53" s="49" t="s">
        <v>66</v>
      </c>
      <c r="L53" s="50" t="n">
        <v>86</v>
      </c>
      <c r="M53" s="44" t="n">
        <v>22</v>
      </c>
      <c r="N53" s="49" t="s">
        <v>77</v>
      </c>
      <c r="O53" s="42" t="s">
        <v>153</v>
      </c>
      <c r="P53" s="49" t="s">
        <v>87</v>
      </c>
    </row>
    <row r="54" customFormat="false" ht="9.75" hidden="false" customHeight="false" outlineLevel="0" collapsed="false">
      <c r="A54" s="42" t="s">
        <v>127</v>
      </c>
      <c r="C54" s="43" t="n">
        <v>53</v>
      </c>
      <c r="D54" s="48" t="s">
        <v>167</v>
      </c>
      <c r="E54" s="43" t="n">
        <v>21</v>
      </c>
      <c r="F54" s="42" t="s">
        <v>168</v>
      </c>
      <c r="G54" s="42" t="s">
        <v>130</v>
      </c>
      <c r="H54" s="42" t="s">
        <v>88</v>
      </c>
      <c r="I54" s="49" t="s">
        <v>89</v>
      </c>
      <c r="J54" s="49" t="s">
        <v>143</v>
      </c>
      <c r="K54" s="49" t="s">
        <v>66</v>
      </c>
      <c r="L54" s="50" t="n">
        <v>87</v>
      </c>
      <c r="M54" s="44" t="n">
        <v>22</v>
      </c>
      <c r="N54" s="49" t="s">
        <v>77</v>
      </c>
      <c r="O54" s="42" t="s">
        <v>154</v>
      </c>
      <c r="P54" s="49" t="s">
        <v>89</v>
      </c>
    </row>
    <row r="55" customFormat="false" ht="9.75" hidden="false" customHeight="false" outlineLevel="0" collapsed="false">
      <c r="A55" s="42" t="s">
        <v>127</v>
      </c>
      <c r="C55" s="43" t="n">
        <v>54</v>
      </c>
      <c r="D55" s="48" t="s">
        <v>167</v>
      </c>
      <c r="E55" s="43" t="n">
        <v>22</v>
      </c>
      <c r="F55" s="42" t="s">
        <v>168</v>
      </c>
      <c r="G55" s="42" t="s">
        <v>130</v>
      </c>
      <c r="H55" s="42" t="s">
        <v>90</v>
      </c>
      <c r="I55" s="49" t="s">
        <v>91</v>
      </c>
      <c r="J55" s="49" t="s">
        <v>155</v>
      </c>
      <c r="K55" s="49" t="s">
        <v>66</v>
      </c>
      <c r="L55" s="50" t="n">
        <v>435.5</v>
      </c>
      <c r="M55" s="44" t="n">
        <v>22</v>
      </c>
      <c r="N55" s="49" t="s">
        <v>67</v>
      </c>
      <c r="O55" s="42" t="s">
        <v>156</v>
      </c>
      <c r="P55" s="49" t="s">
        <v>91</v>
      </c>
    </row>
    <row r="56" customFormat="false" ht="9.75" hidden="false" customHeight="false" outlineLevel="0" collapsed="false">
      <c r="A56" s="42" t="s">
        <v>127</v>
      </c>
      <c r="C56" s="43" t="n">
        <v>55</v>
      </c>
      <c r="D56" s="48" t="s">
        <v>167</v>
      </c>
      <c r="E56" s="43" t="n">
        <v>23</v>
      </c>
      <c r="F56" s="42" t="s">
        <v>168</v>
      </c>
      <c r="G56" s="42" t="s">
        <v>130</v>
      </c>
      <c r="H56" s="42" t="s">
        <v>93</v>
      </c>
      <c r="I56" s="49" t="s">
        <v>94</v>
      </c>
      <c r="J56" s="49" t="s">
        <v>155</v>
      </c>
      <c r="K56" s="49" t="s">
        <v>66</v>
      </c>
      <c r="L56" s="50" t="n">
        <v>41.75</v>
      </c>
      <c r="M56" s="44" t="n">
        <v>22</v>
      </c>
      <c r="N56" s="49" t="s">
        <v>67</v>
      </c>
      <c r="O56" s="42" t="s">
        <v>157</v>
      </c>
      <c r="P56" s="49" t="s">
        <v>94</v>
      </c>
    </row>
    <row r="57" customFormat="false" ht="9.75" hidden="false" customHeight="false" outlineLevel="0" collapsed="false">
      <c r="A57" s="42" t="s">
        <v>127</v>
      </c>
      <c r="C57" s="43" t="n">
        <v>56</v>
      </c>
      <c r="D57" s="48" t="s">
        <v>167</v>
      </c>
      <c r="E57" s="43" t="n">
        <v>24</v>
      </c>
      <c r="F57" s="42" t="s">
        <v>168</v>
      </c>
      <c r="G57" s="42" t="s">
        <v>130</v>
      </c>
      <c r="H57" s="42" t="s">
        <v>95</v>
      </c>
      <c r="I57" s="49" t="s">
        <v>96</v>
      </c>
      <c r="J57" s="49" t="s">
        <v>155</v>
      </c>
      <c r="K57" s="49" t="s">
        <v>66</v>
      </c>
      <c r="L57" s="50" t="n">
        <v>435.5</v>
      </c>
      <c r="M57" s="44" t="n">
        <v>22</v>
      </c>
      <c r="N57" s="49" t="s">
        <v>97</v>
      </c>
      <c r="O57" s="42" t="s">
        <v>158</v>
      </c>
      <c r="P57" s="49" t="s">
        <v>96</v>
      </c>
    </row>
    <row r="58" customFormat="false" ht="9.75" hidden="false" customHeight="false" outlineLevel="0" collapsed="false">
      <c r="A58" s="42" t="s">
        <v>127</v>
      </c>
      <c r="C58" s="43" t="n">
        <v>57</v>
      </c>
      <c r="D58" s="48" t="s">
        <v>167</v>
      </c>
      <c r="E58" s="43" t="n">
        <v>25</v>
      </c>
      <c r="F58" s="42" t="s">
        <v>168</v>
      </c>
      <c r="G58" s="42" t="s">
        <v>130</v>
      </c>
      <c r="H58" s="42" t="s">
        <v>98</v>
      </c>
      <c r="I58" s="49" t="s">
        <v>99</v>
      </c>
      <c r="J58" s="49" t="s">
        <v>155</v>
      </c>
      <c r="K58" s="49" t="s">
        <v>66</v>
      </c>
      <c r="L58" s="50" t="n">
        <v>644.25</v>
      </c>
      <c r="M58" s="44" t="n">
        <v>22</v>
      </c>
      <c r="N58" s="49" t="s">
        <v>77</v>
      </c>
      <c r="O58" s="42" t="s">
        <v>159</v>
      </c>
      <c r="P58" s="49" t="s">
        <v>99</v>
      </c>
    </row>
    <row r="59" customFormat="false" ht="9.75" hidden="false" customHeight="false" outlineLevel="0" collapsed="false">
      <c r="A59" s="42" t="s">
        <v>127</v>
      </c>
      <c r="C59" s="43" t="n">
        <v>58</v>
      </c>
      <c r="D59" s="48" t="s">
        <v>167</v>
      </c>
      <c r="E59" s="43" t="n">
        <v>26</v>
      </c>
      <c r="F59" s="42" t="s">
        <v>168</v>
      </c>
      <c r="G59" s="42" t="s">
        <v>130</v>
      </c>
      <c r="H59" s="42" t="s">
        <v>100</v>
      </c>
      <c r="I59" s="49" t="s">
        <v>101</v>
      </c>
      <c r="J59" s="49" t="s">
        <v>155</v>
      </c>
      <c r="K59" s="49" t="s">
        <v>66</v>
      </c>
      <c r="L59" s="50" t="n">
        <v>31.25</v>
      </c>
      <c r="M59" s="44" t="n">
        <v>22</v>
      </c>
      <c r="N59" s="49" t="s">
        <v>77</v>
      </c>
      <c r="O59" s="42" t="s">
        <v>160</v>
      </c>
      <c r="P59" s="49" t="s">
        <v>101</v>
      </c>
    </row>
    <row r="60" customFormat="false" ht="9.75" hidden="false" customHeight="false" outlineLevel="0" collapsed="false">
      <c r="A60" s="42" t="s">
        <v>127</v>
      </c>
      <c r="C60" s="43" t="n">
        <v>59</v>
      </c>
      <c r="D60" s="48" t="s">
        <v>167</v>
      </c>
      <c r="E60" s="43" t="n">
        <v>27</v>
      </c>
      <c r="F60" s="42" t="s">
        <v>168</v>
      </c>
      <c r="G60" s="42" t="s">
        <v>130</v>
      </c>
      <c r="H60" s="42" t="s">
        <v>102</v>
      </c>
      <c r="I60" s="49" t="s">
        <v>103</v>
      </c>
      <c r="J60" s="49" t="s">
        <v>155</v>
      </c>
      <c r="K60" s="49" t="s">
        <v>66</v>
      </c>
      <c r="L60" s="50" t="n">
        <v>83.5</v>
      </c>
      <c r="M60" s="44" t="n">
        <v>22</v>
      </c>
      <c r="N60" s="49" t="s">
        <v>77</v>
      </c>
      <c r="O60" s="42" t="s">
        <v>161</v>
      </c>
      <c r="P60" s="49" t="s">
        <v>103</v>
      </c>
    </row>
    <row r="61" customFormat="false" ht="9.75" hidden="false" customHeight="false" outlineLevel="0" collapsed="false">
      <c r="A61" s="42" t="s">
        <v>127</v>
      </c>
      <c r="C61" s="43" t="n">
        <v>60</v>
      </c>
      <c r="D61" s="48" t="s">
        <v>167</v>
      </c>
      <c r="E61" s="43" t="n">
        <v>28</v>
      </c>
      <c r="F61" s="42" t="s">
        <v>168</v>
      </c>
      <c r="G61" s="42" t="s">
        <v>130</v>
      </c>
      <c r="H61" s="42" t="s">
        <v>104</v>
      </c>
      <c r="I61" s="49" t="s">
        <v>105</v>
      </c>
      <c r="J61" s="49" t="s">
        <v>155</v>
      </c>
      <c r="K61" s="49" t="s">
        <v>66</v>
      </c>
      <c r="L61" s="50" t="n">
        <v>15</v>
      </c>
      <c r="M61" s="44" t="n">
        <v>22</v>
      </c>
      <c r="N61" s="49" t="s">
        <v>77</v>
      </c>
      <c r="O61" s="42" t="s">
        <v>162</v>
      </c>
      <c r="P61" s="49" t="s">
        <v>105</v>
      </c>
    </row>
    <row r="62" customFormat="false" ht="9.75" hidden="false" customHeight="false" outlineLevel="0" collapsed="false">
      <c r="A62" s="42" t="s">
        <v>127</v>
      </c>
      <c r="C62" s="43" t="n">
        <v>61</v>
      </c>
      <c r="D62" s="48" t="s">
        <v>167</v>
      </c>
      <c r="E62" s="43" t="n">
        <v>29</v>
      </c>
      <c r="F62" s="42" t="s">
        <v>168</v>
      </c>
      <c r="G62" s="42" t="s">
        <v>130</v>
      </c>
      <c r="H62" s="42" t="s">
        <v>106</v>
      </c>
      <c r="I62" s="49" t="s">
        <v>107</v>
      </c>
      <c r="J62" s="49" t="s">
        <v>155</v>
      </c>
      <c r="K62" s="49" t="s">
        <v>66</v>
      </c>
      <c r="L62" s="50" t="n">
        <v>15</v>
      </c>
      <c r="M62" s="44" t="n">
        <v>22</v>
      </c>
      <c r="N62" s="49" t="s">
        <v>77</v>
      </c>
      <c r="O62" s="42" t="s">
        <v>163</v>
      </c>
      <c r="P62" s="49" t="s">
        <v>107</v>
      </c>
    </row>
    <row r="63" customFormat="false" ht="9.75" hidden="false" customHeight="false" outlineLevel="0" collapsed="false">
      <c r="A63" s="42" t="s">
        <v>127</v>
      </c>
      <c r="C63" s="43" t="n">
        <v>62</v>
      </c>
      <c r="D63" s="48" t="s">
        <v>167</v>
      </c>
      <c r="E63" s="43" t="n">
        <v>30</v>
      </c>
      <c r="F63" s="42" t="s">
        <v>168</v>
      </c>
      <c r="G63" s="42" t="s">
        <v>130</v>
      </c>
      <c r="H63" s="42" t="s">
        <v>108</v>
      </c>
      <c r="I63" s="49" t="s">
        <v>109</v>
      </c>
      <c r="J63" s="49" t="s">
        <v>155</v>
      </c>
      <c r="K63" s="49" t="s">
        <v>66</v>
      </c>
      <c r="L63" s="50" t="n">
        <v>22.5</v>
      </c>
      <c r="M63" s="44" t="n">
        <v>22</v>
      </c>
      <c r="N63" s="49" t="s">
        <v>77</v>
      </c>
      <c r="O63" s="42" t="s">
        <v>164</v>
      </c>
      <c r="P63" s="49" t="s">
        <v>109</v>
      </c>
    </row>
    <row r="64" customFormat="false" ht="9.75" hidden="false" customHeight="false" outlineLevel="0" collapsed="false">
      <c r="A64" s="42" t="s">
        <v>127</v>
      </c>
      <c r="C64" s="43" t="n">
        <v>63</v>
      </c>
      <c r="D64" s="48" t="s">
        <v>167</v>
      </c>
      <c r="E64" s="43" t="n">
        <v>31</v>
      </c>
      <c r="F64" s="42" t="s">
        <v>168</v>
      </c>
      <c r="G64" s="42" t="s">
        <v>130</v>
      </c>
      <c r="H64" s="42" t="s">
        <v>110</v>
      </c>
      <c r="I64" s="49" t="s">
        <v>111</v>
      </c>
      <c r="J64" s="49" t="s">
        <v>155</v>
      </c>
      <c r="K64" s="49" t="s">
        <v>66</v>
      </c>
      <c r="L64" s="50" t="n">
        <v>22.5</v>
      </c>
      <c r="M64" s="44" t="n">
        <v>22</v>
      </c>
      <c r="N64" s="49" t="s">
        <v>77</v>
      </c>
      <c r="O64" s="42" t="s">
        <v>165</v>
      </c>
      <c r="P64" s="49" t="s">
        <v>111</v>
      </c>
    </row>
    <row r="65" customFormat="false" ht="9.75" hidden="false" customHeight="false" outlineLevel="0" collapsed="false">
      <c r="A65" s="42" t="s">
        <v>127</v>
      </c>
      <c r="C65" s="43" t="n">
        <v>64</v>
      </c>
      <c r="D65" s="48" t="s">
        <v>167</v>
      </c>
      <c r="E65" s="43" t="n">
        <v>32</v>
      </c>
      <c r="F65" s="42" t="s">
        <v>168</v>
      </c>
      <c r="G65" s="42" t="s">
        <v>130</v>
      </c>
      <c r="H65" s="42" t="s">
        <v>112</v>
      </c>
      <c r="I65" s="49" t="s">
        <v>113</v>
      </c>
      <c r="J65" s="49" t="s">
        <v>155</v>
      </c>
      <c r="K65" s="49" t="s">
        <v>66</v>
      </c>
      <c r="L65" s="50" t="n">
        <v>22.5</v>
      </c>
      <c r="M65" s="44" t="n">
        <v>22</v>
      </c>
      <c r="N65" s="49" t="s">
        <v>67</v>
      </c>
      <c r="O65" s="42" t="s">
        <v>166</v>
      </c>
      <c r="P65" s="49" t="s">
        <v>113</v>
      </c>
    </row>
    <row r="66" customFormat="false" ht="9.75" hidden="false" customHeight="false" outlineLevel="0" collapsed="false">
      <c r="A66" s="42" t="s">
        <v>127</v>
      </c>
      <c r="C66" s="43" t="n">
        <v>65</v>
      </c>
      <c r="D66" s="48" t="s">
        <v>170</v>
      </c>
      <c r="E66" s="43" t="n">
        <v>1</v>
      </c>
      <c r="F66" s="42" t="s">
        <v>171</v>
      </c>
      <c r="G66" s="42" t="s">
        <v>130</v>
      </c>
      <c r="H66" s="42" t="s">
        <v>33</v>
      </c>
      <c r="I66" s="49" t="s">
        <v>34</v>
      </c>
      <c r="J66" s="49" t="s">
        <v>131</v>
      </c>
      <c r="K66" s="49" t="s">
        <v>36</v>
      </c>
      <c r="L66" s="50" t="n">
        <v>22.2</v>
      </c>
      <c r="M66" s="44" t="n">
        <v>22</v>
      </c>
      <c r="N66" s="49" t="s">
        <v>37</v>
      </c>
      <c r="O66" s="42" t="s">
        <v>132</v>
      </c>
      <c r="P66" s="49" t="s">
        <v>34</v>
      </c>
    </row>
    <row r="67" customFormat="false" ht="9.75" hidden="false" customHeight="false" outlineLevel="0" collapsed="false">
      <c r="A67" s="42" t="s">
        <v>127</v>
      </c>
      <c r="C67" s="43" t="n">
        <v>66</v>
      </c>
      <c r="D67" s="48" t="s">
        <v>170</v>
      </c>
      <c r="E67" s="43" t="n">
        <v>2</v>
      </c>
      <c r="F67" s="42" t="s">
        <v>171</v>
      </c>
      <c r="G67" s="42" t="s">
        <v>130</v>
      </c>
      <c r="H67" s="42" t="s">
        <v>38</v>
      </c>
      <c r="I67" s="49" t="s">
        <v>39</v>
      </c>
      <c r="J67" s="49" t="s">
        <v>131</v>
      </c>
      <c r="K67" s="49" t="s">
        <v>40</v>
      </c>
      <c r="L67" s="50" t="n">
        <v>120.6</v>
      </c>
      <c r="M67" s="44" t="n">
        <v>22</v>
      </c>
      <c r="N67" s="49" t="s">
        <v>41</v>
      </c>
      <c r="O67" s="42" t="s">
        <v>133</v>
      </c>
      <c r="P67" s="49" t="s">
        <v>39</v>
      </c>
    </row>
    <row r="68" customFormat="false" ht="9.75" hidden="false" customHeight="false" outlineLevel="0" collapsed="false">
      <c r="A68" s="42" t="s">
        <v>127</v>
      </c>
      <c r="C68" s="43" t="n">
        <v>67</v>
      </c>
      <c r="D68" s="48" t="s">
        <v>170</v>
      </c>
      <c r="E68" s="43" t="n">
        <v>3</v>
      </c>
      <c r="F68" s="42" t="s">
        <v>171</v>
      </c>
      <c r="G68" s="42" t="s">
        <v>130</v>
      </c>
      <c r="H68" s="42" t="s">
        <v>42</v>
      </c>
      <c r="I68" s="49" t="s">
        <v>43</v>
      </c>
      <c r="J68" s="49" t="s">
        <v>131</v>
      </c>
      <c r="K68" s="49" t="s">
        <v>40</v>
      </c>
      <c r="L68" s="50" t="n">
        <v>312</v>
      </c>
      <c r="M68" s="44" t="n">
        <v>22</v>
      </c>
      <c r="N68" s="49" t="s">
        <v>41</v>
      </c>
      <c r="O68" s="42" t="s">
        <v>134</v>
      </c>
      <c r="P68" s="49" t="s">
        <v>43</v>
      </c>
    </row>
    <row r="69" customFormat="false" ht="9.75" hidden="false" customHeight="false" outlineLevel="0" collapsed="false">
      <c r="A69" s="42" t="s">
        <v>127</v>
      </c>
      <c r="C69" s="43" t="n">
        <v>68</v>
      </c>
      <c r="D69" s="48" t="s">
        <v>170</v>
      </c>
      <c r="E69" s="43" t="n">
        <v>4</v>
      </c>
      <c r="F69" s="42" t="s">
        <v>171</v>
      </c>
      <c r="G69" s="42" t="s">
        <v>130</v>
      </c>
      <c r="H69" s="42" t="s">
        <v>44</v>
      </c>
      <c r="I69" s="49" t="s">
        <v>45</v>
      </c>
      <c r="J69" s="49" t="s">
        <v>131</v>
      </c>
      <c r="K69" s="49" t="s">
        <v>40</v>
      </c>
      <c r="L69" s="50" t="n">
        <v>466.9</v>
      </c>
      <c r="M69" s="44" t="n">
        <v>22</v>
      </c>
      <c r="N69" s="49" t="s">
        <v>41</v>
      </c>
      <c r="O69" s="42" t="s">
        <v>135</v>
      </c>
      <c r="P69" s="49" t="s">
        <v>45</v>
      </c>
    </row>
    <row r="70" customFormat="false" ht="9.75" hidden="false" customHeight="false" outlineLevel="0" collapsed="false">
      <c r="A70" s="42" t="s">
        <v>127</v>
      </c>
      <c r="C70" s="43" t="n">
        <v>69</v>
      </c>
      <c r="D70" s="48" t="s">
        <v>170</v>
      </c>
      <c r="E70" s="43" t="n">
        <v>5</v>
      </c>
      <c r="F70" s="42" t="s">
        <v>171</v>
      </c>
      <c r="G70" s="42" t="s">
        <v>130</v>
      </c>
      <c r="H70" s="42" t="s">
        <v>46</v>
      </c>
      <c r="I70" s="49" t="s">
        <v>47</v>
      </c>
      <c r="J70" s="49" t="s">
        <v>131</v>
      </c>
      <c r="K70" s="49" t="s">
        <v>48</v>
      </c>
      <c r="L70" s="50" t="n">
        <v>0.4</v>
      </c>
      <c r="M70" s="44" t="n">
        <v>22</v>
      </c>
      <c r="N70" s="49" t="s">
        <v>49</v>
      </c>
      <c r="O70" s="42" t="s">
        <v>136</v>
      </c>
      <c r="P70" s="49" t="s">
        <v>47</v>
      </c>
    </row>
    <row r="71" customFormat="false" ht="9.75" hidden="false" customHeight="false" outlineLevel="0" collapsed="false">
      <c r="A71" s="42" t="s">
        <v>127</v>
      </c>
      <c r="C71" s="43" t="n">
        <v>70</v>
      </c>
      <c r="D71" s="48" t="s">
        <v>170</v>
      </c>
      <c r="E71" s="43" t="n">
        <v>6</v>
      </c>
      <c r="F71" s="42" t="s">
        <v>171</v>
      </c>
      <c r="G71" s="42" t="s">
        <v>130</v>
      </c>
      <c r="H71" s="42" t="s">
        <v>50</v>
      </c>
      <c r="I71" s="49" t="s">
        <v>51</v>
      </c>
      <c r="J71" s="49" t="s">
        <v>131</v>
      </c>
      <c r="K71" s="49" t="s">
        <v>52</v>
      </c>
      <c r="L71" s="50" t="n">
        <v>3.6</v>
      </c>
      <c r="M71" s="44" t="n">
        <v>22</v>
      </c>
      <c r="N71" s="49" t="s">
        <v>53</v>
      </c>
      <c r="O71" s="42" t="s">
        <v>137</v>
      </c>
      <c r="P71" s="49" t="s">
        <v>51</v>
      </c>
    </row>
    <row r="72" customFormat="false" ht="9.75" hidden="false" customHeight="false" outlineLevel="0" collapsed="false">
      <c r="A72" s="42" t="s">
        <v>127</v>
      </c>
      <c r="C72" s="43" t="n">
        <v>71</v>
      </c>
      <c r="D72" s="48" t="s">
        <v>170</v>
      </c>
      <c r="E72" s="43" t="n">
        <v>7</v>
      </c>
      <c r="F72" s="42" t="s">
        <v>171</v>
      </c>
      <c r="G72" s="42" t="s">
        <v>130</v>
      </c>
      <c r="H72" s="42" t="s">
        <v>54</v>
      </c>
      <c r="I72" s="49" t="s">
        <v>55</v>
      </c>
      <c r="J72" s="49" t="s">
        <v>131</v>
      </c>
      <c r="K72" s="49" t="s">
        <v>52</v>
      </c>
      <c r="L72" s="50" t="n">
        <v>5.4</v>
      </c>
      <c r="M72" s="44" t="n">
        <v>22</v>
      </c>
      <c r="N72" s="49" t="s">
        <v>53</v>
      </c>
      <c r="O72" s="42" t="s">
        <v>138</v>
      </c>
      <c r="P72" s="49" t="s">
        <v>55</v>
      </c>
    </row>
    <row r="73" customFormat="false" ht="9.75" hidden="false" customHeight="false" outlineLevel="0" collapsed="false">
      <c r="A73" s="42" t="s">
        <v>127</v>
      </c>
      <c r="C73" s="43" t="n">
        <v>72</v>
      </c>
      <c r="D73" s="48" t="s">
        <v>170</v>
      </c>
      <c r="E73" s="43" t="n">
        <v>8</v>
      </c>
      <c r="F73" s="42" t="s">
        <v>171</v>
      </c>
      <c r="G73" s="42" t="s">
        <v>130</v>
      </c>
      <c r="H73" s="42" t="s">
        <v>56</v>
      </c>
      <c r="I73" s="49" t="s">
        <v>57</v>
      </c>
      <c r="J73" s="49" t="s">
        <v>131</v>
      </c>
      <c r="K73" s="49" t="s">
        <v>40</v>
      </c>
      <c r="L73" s="50" t="n">
        <v>60</v>
      </c>
      <c r="M73" s="44" t="n">
        <v>22</v>
      </c>
      <c r="N73" s="49" t="s">
        <v>58</v>
      </c>
      <c r="O73" s="42" t="s">
        <v>139</v>
      </c>
      <c r="P73" s="49" t="s">
        <v>57</v>
      </c>
    </row>
    <row r="74" customFormat="false" ht="9.75" hidden="false" customHeight="false" outlineLevel="0" collapsed="false">
      <c r="A74" s="42" t="s">
        <v>127</v>
      </c>
      <c r="C74" s="43" t="n">
        <v>73</v>
      </c>
      <c r="D74" s="48" t="s">
        <v>170</v>
      </c>
      <c r="E74" s="43" t="n">
        <v>9</v>
      </c>
      <c r="F74" s="42" t="s">
        <v>171</v>
      </c>
      <c r="G74" s="42" t="s">
        <v>130</v>
      </c>
      <c r="H74" s="42" t="s">
        <v>59</v>
      </c>
      <c r="I74" s="49" t="s">
        <v>21</v>
      </c>
      <c r="J74" s="49" t="s">
        <v>131</v>
      </c>
      <c r="K74" s="49" t="s">
        <v>40</v>
      </c>
      <c r="L74" s="50" t="n">
        <v>60</v>
      </c>
      <c r="M74" s="44" t="n">
        <v>22</v>
      </c>
      <c r="N74" s="49" t="s">
        <v>58</v>
      </c>
      <c r="O74" s="42" t="s">
        <v>140</v>
      </c>
      <c r="P74" s="49" t="s">
        <v>21</v>
      </c>
    </row>
    <row r="75" customFormat="false" ht="9.75" hidden="false" customHeight="false" outlineLevel="0" collapsed="false">
      <c r="A75" s="42" t="s">
        <v>127</v>
      </c>
      <c r="C75" s="43" t="n">
        <v>74</v>
      </c>
      <c r="D75" s="48" t="s">
        <v>170</v>
      </c>
      <c r="E75" s="43" t="n">
        <v>10</v>
      </c>
      <c r="F75" s="42" t="s">
        <v>171</v>
      </c>
      <c r="G75" s="42" t="s">
        <v>130</v>
      </c>
      <c r="H75" s="42" t="s">
        <v>60</v>
      </c>
      <c r="I75" s="49" t="s">
        <v>61</v>
      </c>
      <c r="J75" s="49" t="s">
        <v>131</v>
      </c>
      <c r="K75" s="49" t="s">
        <v>40</v>
      </c>
      <c r="L75" s="50" t="n">
        <v>60</v>
      </c>
      <c r="M75" s="44" t="n">
        <v>22</v>
      </c>
      <c r="N75" s="49" t="s">
        <v>58</v>
      </c>
      <c r="O75" s="42" t="s">
        <v>141</v>
      </c>
      <c r="P75" s="49" t="s">
        <v>61</v>
      </c>
    </row>
    <row r="76" customFormat="false" ht="9.75" hidden="false" customHeight="false" outlineLevel="0" collapsed="false">
      <c r="A76" s="42" t="s">
        <v>127</v>
      </c>
      <c r="C76" s="43" t="n">
        <v>75</v>
      </c>
      <c r="D76" s="48" t="s">
        <v>170</v>
      </c>
      <c r="E76" s="43" t="n">
        <v>11</v>
      </c>
      <c r="F76" s="42" t="s">
        <v>171</v>
      </c>
      <c r="G76" s="42" t="s">
        <v>130</v>
      </c>
      <c r="H76" s="42" t="s">
        <v>62</v>
      </c>
      <c r="I76" s="49" t="s">
        <v>22</v>
      </c>
      <c r="J76" s="49" t="s">
        <v>131</v>
      </c>
      <c r="K76" s="49" t="s">
        <v>36</v>
      </c>
      <c r="L76" s="50" t="n">
        <v>11.6</v>
      </c>
      <c r="M76" s="44" t="n">
        <v>22</v>
      </c>
      <c r="N76" s="49" t="s">
        <v>37</v>
      </c>
      <c r="O76" s="42" t="s">
        <v>142</v>
      </c>
      <c r="P76" s="49" t="s">
        <v>22</v>
      </c>
    </row>
    <row r="77" customFormat="false" ht="9.75" hidden="false" customHeight="false" outlineLevel="0" collapsed="false">
      <c r="A77" s="42" t="s">
        <v>127</v>
      </c>
      <c r="C77" s="43" t="n">
        <v>76</v>
      </c>
      <c r="D77" s="48" t="s">
        <v>170</v>
      </c>
      <c r="E77" s="43" t="n">
        <v>12</v>
      </c>
      <c r="F77" s="42" t="s">
        <v>171</v>
      </c>
      <c r="G77" s="42" t="s">
        <v>130</v>
      </c>
      <c r="H77" s="42" t="s">
        <v>63</v>
      </c>
      <c r="I77" s="49" t="s">
        <v>64</v>
      </c>
      <c r="J77" s="49" t="s">
        <v>143</v>
      </c>
      <c r="K77" s="49" t="s">
        <v>66</v>
      </c>
      <c r="L77" s="50" t="n">
        <v>710</v>
      </c>
      <c r="M77" s="44" t="n">
        <v>22</v>
      </c>
      <c r="N77" s="49" t="s">
        <v>67</v>
      </c>
      <c r="O77" s="42" t="s">
        <v>144</v>
      </c>
      <c r="P77" s="49" t="s">
        <v>64</v>
      </c>
    </row>
    <row r="78" customFormat="false" ht="9.75" hidden="false" customHeight="false" outlineLevel="0" collapsed="false">
      <c r="A78" s="42" t="s">
        <v>127</v>
      </c>
      <c r="C78" s="43" t="n">
        <v>77</v>
      </c>
      <c r="D78" s="48" t="s">
        <v>170</v>
      </c>
      <c r="E78" s="43" t="n">
        <v>13</v>
      </c>
      <c r="F78" s="42" t="s">
        <v>171</v>
      </c>
      <c r="G78" s="42" t="s">
        <v>130</v>
      </c>
      <c r="H78" s="42" t="s">
        <v>68</v>
      </c>
      <c r="I78" s="49" t="s">
        <v>69</v>
      </c>
      <c r="J78" s="49" t="s">
        <v>143</v>
      </c>
      <c r="K78" s="49" t="s">
        <v>66</v>
      </c>
      <c r="L78" s="50" t="n">
        <v>146</v>
      </c>
      <c r="M78" s="44" t="n">
        <v>22</v>
      </c>
      <c r="N78" s="49" t="s">
        <v>67</v>
      </c>
      <c r="O78" s="42" t="s">
        <v>145</v>
      </c>
      <c r="P78" s="49" t="s">
        <v>69</v>
      </c>
    </row>
    <row r="79" customFormat="false" ht="9.75" hidden="false" customHeight="false" outlineLevel="0" collapsed="false">
      <c r="A79" s="42" t="s">
        <v>127</v>
      </c>
      <c r="C79" s="43" t="n">
        <v>78</v>
      </c>
      <c r="D79" s="48" t="s">
        <v>170</v>
      </c>
      <c r="E79" s="43" t="n">
        <v>14</v>
      </c>
      <c r="F79" s="42" t="s">
        <v>171</v>
      </c>
      <c r="G79" s="42" t="s">
        <v>130</v>
      </c>
      <c r="H79" s="42" t="s">
        <v>70</v>
      </c>
      <c r="I79" s="49" t="s">
        <v>71</v>
      </c>
      <c r="J79" s="49" t="s">
        <v>143</v>
      </c>
      <c r="K79" s="49" t="s">
        <v>40</v>
      </c>
      <c r="L79" s="50" t="n">
        <v>59</v>
      </c>
      <c r="M79" s="44" t="n">
        <v>22</v>
      </c>
      <c r="N79" s="49" t="s">
        <v>72</v>
      </c>
      <c r="O79" s="42" t="s">
        <v>146</v>
      </c>
      <c r="P79" s="49" t="s">
        <v>71</v>
      </c>
    </row>
    <row r="80" customFormat="false" ht="9.75" hidden="false" customHeight="false" outlineLevel="0" collapsed="false">
      <c r="A80" s="42" t="s">
        <v>127</v>
      </c>
      <c r="C80" s="43" t="n">
        <v>79</v>
      </c>
      <c r="D80" s="48" t="s">
        <v>170</v>
      </c>
      <c r="E80" s="43" t="n">
        <v>15</v>
      </c>
      <c r="F80" s="42" t="s">
        <v>171</v>
      </c>
      <c r="G80" s="42" t="s">
        <v>130</v>
      </c>
      <c r="H80" s="42" t="s">
        <v>73</v>
      </c>
      <c r="I80" s="49" t="s">
        <v>74</v>
      </c>
      <c r="J80" s="49" t="s">
        <v>143</v>
      </c>
      <c r="K80" s="49" t="s">
        <v>66</v>
      </c>
      <c r="L80" s="50" t="n">
        <v>1238</v>
      </c>
      <c r="M80" s="44" t="n">
        <v>22</v>
      </c>
      <c r="N80" s="49" t="s">
        <v>67</v>
      </c>
      <c r="O80" s="42" t="s">
        <v>147</v>
      </c>
      <c r="P80" s="49" t="s">
        <v>74</v>
      </c>
    </row>
    <row r="81" customFormat="false" ht="9.75" hidden="false" customHeight="false" outlineLevel="0" collapsed="false">
      <c r="A81" s="42" t="s">
        <v>127</v>
      </c>
      <c r="C81" s="43" t="n">
        <v>80</v>
      </c>
      <c r="D81" s="48" t="s">
        <v>170</v>
      </c>
      <c r="E81" s="43" t="n">
        <v>16</v>
      </c>
      <c r="F81" s="42" t="s">
        <v>171</v>
      </c>
      <c r="G81" s="42" t="s">
        <v>130</v>
      </c>
      <c r="H81" s="42" t="s">
        <v>75</v>
      </c>
      <c r="I81" s="49" t="s">
        <v>76</v>
      </c>
      <c r="J81" s="49" t="s">
        <v>143</v>
      </c>
      <c r="K81" s="49" t="s">
        <v>66</v>
      </c>
      <c r="L81" s="50" t="n">
        <v>77</v>
      </c>
      <c r="M81" s="44" t="n">
        <v>22</v>
      </c>
      <c r="N81" s="49" t="s">
        <v>77</v>
      </c>
      <c r="O81" s="42" t="s">
        <v>148</v>
      </c>
      <c r="P81" s="49" t="s">
        <v>76</v>
      </c>
    </row>
    <row r="82" customFormat="false" ht="9.75" hidden="false" customHeight="false" outlineLevel="0" collapsed="false">
      <c r="A82" s="42" t="s">
        <v>127</v>
      </c>
      <c r="C82" s="43" t="n">
        <v>81</v>
      </c>
      <c r="D82" s="48" t="s">
        <v>170</v>
      </c>
      <c r="E82" s="43" t="n">
        <v>17</v>
      </c>
      <c r="F82" s="42" t="s">
        <v>171</v>
      </c>
      <c r="G82" s="42" t="s">
        <v>130</v>
      </c>
      <c r="H82" s="42" t="s">
        <v>78</v>
      </c>
      <c r="I82" s="49" t="s">
        <v>79</v>
      </c>
      <c r="J82" s="49" t="s">
        <v>149</v>
      </c>
      <c r="K82" s="49" t="s">
        <v>66</v>
      </c>
      <c r="L82" s="50" t="n">
        <v>351</v>
      </c>
      <c r="M82" s="44" t="n">
        <v>22</v>
      </c>
      <c r="N82" s="49" t="s">
        <v>77</v>
      </c>
      <c r="O82" s="42" t="s">
        <v>150</v>
      </c>
      <c r="P82" s="49" t="s">
        <v>79</v>
      </c>
    </row>
    <row r="83" customFormat="false" ht="9.75" hidden="false" customHeight="false" outlineLevel="0" collapsed="false">
      <c r="A83" s="42" t="s">
        <v>127</v>
      </c>
      <c r="C83" s="43" t="n">
        <v>82</v>
      </c>
      <c r="D83" s="48" t="s">
        <v>170</v>
      </c>
      <c r="E83" s="43" t="n">
        <v>18</v>
      </c>
      <c r="F83" s="42" t="s">
        <v>171</v>
      </c>
      <c r="G83" s="42" t="s">
        <v>130</v>
      </c>
      <c r="H83" s="42" t="s">
        <v>81</v>
      </c>
      <c r="I83" s="49" t="s">
        <v>82</v>
      </c>
      <c r="J83" s="49" t="s">
        <v>143</v>
      </c>
      <c r="K83" s="49" t="s">
        <v>66</v>
      </c>
      <c r="L83" s="50" t="n">
        <v>44</v>
      </c>
      <c r="M83" s="44" t="n">
        <v>22</v>
      </c>
      <c r="N83" s="49" t="s">
        <v>77</v>
      </c>
      <c r="O83" s="42" t="s">
        <v>151</v>
      </c>
      <c r="P83" s="49" t="s">
        <v>82</v>
      </c>
    </row>
    <row r="84" customFormat="false" ht="9.75" hidden="false" customHeight="false" outlineLevel="0" collapsed="false">
      <c r="A84" s="42" t="s">
        <v>127</v>
      </c>
      <c r="C84" s="43" t="n">
        <v>83</v>
      </c>
      <c r="D84" s="48" t="s">
        <v>170</v>
      </c>
      <c r="E84" s="43" t="n">
        <v>19</v>
      </c>
      <c r="F84" s="42" t="s">
        <v>171</v>
      </c>
      <c r="G84" s="42" t="s">
        <v>130</v>
      </c>
      <c r="H84" s="42" t="s">
        <v>83</v>
      </c>
      <c r="I84" s="49" t="s">
        <v>84</v>
      </c>
      <c r="J84" s="49" t="s">
        <v>143</v>
      </c>
      <c r="K84" s="49" t="s">
        <v>40</v>
      </c>
      <c r="L84" s="50" t="n">
        <v>4</v>
      </c>
      <c r="M84" s="44" t="n">
        <v>22</v>
      </c>
      <c r="N84" s="49" t="s">
        <v>85</v>
      </c>
      <c r="O84" s="42" t="s">
        <v>152</v>
      </c>
      <c r="P84" s="49" t="s">
        <v>84</v>
      </c>
    </row>
    <row r="85" customFormat="false" ht="9.75" hidden="false" customHeight="false" outlineLevel="0" collapsed="false">
      <c r="A85" s="42" t="s">
        <v>127</v>
      </c>
      <c r="C85" s="43" t="n">
        <v>84</v>
      </c>
      <c r="D85" s="48" t="s">
        <v>170</v>
      </c>
      <c r="E85" s="43" t="n">
        <v>20</v>
      </c>
      <c r="F85" s="42" t="s">
        <v>171</v>
      </c>
      <c r="G85" s="42" t="s">
        <v>130</v>
      </c>
      <c r="H85" s="42" t="s">
        <v>86</v>
      </c>
      <c r="I85" s="49" t="s">
        <v>87</v>
      </c>
      <c r="J85" s="49" t="s">
        <v>143</v>
      </c>
      <c r="K85" s="49" t="s">
        <v>66</v>
      </c>
      <c r="L85" s="50" t="n">
        <v>86</v>
      </c>
      <c r="M85" s="44" t="n">
        <v>22</v>
      </c>
      <c r="N85" s="49" t="s">
        <v>77</v>
      </c>
      <c r="O85" s="42" t="s">
        <v>153</v>
      </c>
      <c r="P85" s="49" t="s">
        <v>87</v>
      </c>
    </row>
    <row r="86" customFormat="false" ht="9.75" hidden="false" customHeight="false" outlineLevel="0" collapsed="false">
      <c r="A86" s="42" t="s">
        <v>127</v>
      </c>
      <c r="C86" s="43" t="n">
        <v>85</v>
      </c>
      <c r="D86" s="48" t="s">
        <v>170</v>
      </c>
      <c r="E86" s="43" t="n">
        <v>21</v>
      </c>
      <c r="F86" s="42" t="s">
        <v>171</v>
      </c>
      <c r="G86" s="42" t="s">
        <v>130</v>
      </c>
      <c r="H86" s="42" t="s">
        <v>88</v>
      </c>
      <c r="I86" s="49" t="s">
        <v>89</v>
      </c>
      <c r="J86" s="49" t="s">
        <v>143</v>
      </c>
      <c r="K86" s="49" t="s">
        <v>66</v>
      </c>
      <c r="L86" s="50" t="n">
        <v>87</v>
      </c>
      <c r="M86" s="44" t="n">
        <v>22</v>
      </c>
      <c r="N86" s="49" t="s">
        <v>77</v>
      </c>
      <c r="O86" s="42" t="s">
        <v>154</v>
      </c>
      <c r="P86" s="49" t="s">
        <v>89</v>
      </c>
    </row>
    <row r="87" customFormat="false" ht="9.75" hidden="false" customHeight="false" outlineLevel="0" collapsed="false">
      <c r="A87" s="42" t="s">
        <v>127</v>
      </c>
      <c r="C87" s="43" t="n">
        <v>86</v>
      </c>
      <c r="D87" s="48" t="s">
        <v>170</v>
      </c>
      <c r="E87" s="43" t="n">
        <v>22</v>
      </c>
      <c r="F87" s="42" t="s">
        <v>171</v>
      </c>
      <c r="G87" s="42" t="s">
        <v>130</v>
      </c>
      <c r="H87" s="42" t="s">
        <v>90</v>
      </c>
      <c r="I87" s="49" t="s">
        <v>91</v>
      </c>
      <c r="J87" s="49" t="s">
        <v>155</v>
      </c>
      <c r="K87" s="49" t="s">
        <v>66</v>
      </c>
      <c r="L87" s="50" t="n">
        <v>435.5</v>
      </c>
      <c r="M87" s="44" t="n">
        <v>22</v>
      </c>
      <c r="N87" s="49" t="s">
        <v>67</v>
      </c>
      <c r="O87" s="42" t="s">
        <v>156</v>
      </c>
      <c r="P87" s="49" t="s">
        <v>91</v>
      </c>
    </row>
    <row r="88" customFormat="false" ht="9.75" hidden="false" customHeight="false" outlineLevel="0" collapsed="false">
      <c r="A88" s="42" t="s">
        <v>127</v>
      </c>
      <c r="C88" s="43" t="n">
        <v>87</v>
      </c>
      <c r="D88" s="48" t="s">
        <v>170</v>
      </c>
      <c r="E88" s="43" t="n">
        <v>23</v>
      </c>
      <c r="F88" s="42" t="s">
        <v>171</v>
      </c>
      <c r="G88" s="42" t="s">
        <v>130</v>
      </c>
      <c r="H88" s="42" t="s">
        <v>93</v>
      </c>
      <c r="I88" s="49" t="s">
        <v>94</v>
      </c>
      <c r="J88" s="49" t="s">
        <v>155</v>
      </c>
      <c r="K88" s="49" t="s">
        <v>66</v>
      </c>
      <c r="L88" s="50" t="n">
        <v>41.75</v>
      </c>
      <c r="M88" s="44" t="n">
        <v>22</v>
      </c>
      <c r="N88" s="49" t="s">
        <v>67</v>
      </c>
      <c r="O88" s="42" t="s">
        <v>157</v>
      </c>
      <c r="P88" s="49" t="s">
        <v>94</v>
      </c>
    </row>
    <row r="89" customFormat="false" ht="9.75" hidden="false" customHeight="false" outlineLevel="0" collapsed="false">
      <c r="A89" s="42" t="s">
        <v>127</v>
      </c>
      <c r="C89" s="43" t="n">
        <v>88</v>
      </c>
      <c r="D89" s="48" t="s">
        <v>170</v>
      </c>
      <c r="E89" s="43" t="n">
        <v>24</v>
      </c>
      <c r="F89" s="42" t="s">
        <v>171</v>
      </c>
      <c r="G89" s="42" t="s">
        <v>130</v>
      </c>
      <c r="H89" s="42" t="s">
        <v>95</v>
      </c>
      <c r="I89" s="49" t="s">
        <v>96</v>
      </c>
      <c r="J89" s="49" t="s">
        <v>155</v>
      </c>
      <c r="K89" s="49" t="s">
        <v>66</v>
      </c>
      <c r="L89" s="50" t="n">
        <v>435.5</v>
      </c>
      <c r="M89" s="44" t="n">
        <v>22</v>
      </c>
      <c r="N89" s="49" t="s">
        <v>97</v>
      </c>
      <c r="O89" s="42" t="s">
        <v>158</v>
      </c>
      <c r="P89" s="49" t="s">
        <v>96</v>
      </c>
    </row>
    <row r="90" customFormat="false" ht="9.75" hidden="false" customHeight="false" outlineLevel="0" collapsed="false">
      <c r="A90" s="42" t="s">
        <v>127</v>
      </c>
      <c r="C90" s="43" t="n">
        <v>89</v>
      </c>
      <c r="D90" s="48" t="s">
        <v>170</v>
      </c>
      <c r="E90" s="43" t="n">
        <v>25</v>
      </c>
      <c r="F90" s="42" t="s">
        <v>171</v>
      </c>
      <c r="G90" s="42" t="s">
        <v>130</v>
      </c>
      <c r="H90" s="42" t="s">
        <v>98</v>
      </c>
      <c r="I90" s="49" t="s">
        <v>99</v>
      </c>
      <c r="J90" s="49" t="s">
        <v>155</v>
      </c>
      <c r="K90" s="49" t="s">
        <v>66</v>
      </c>
      <c r="L90" s="50" t="n">
        <v>644.25</v>
      </c>
      <c r="M90" s="44" t="n">
        <v>22</v>
      </c>
      <c r="N90" s="49" t="s">
        <v>77</v>
      </c>
      <c r="O90" s="42" t="s">
        <v>159</v>
      </c>
      <c r="P90" s="49" t="s">
        <v>99</v>
      </c>
    </row>
    <row r="91" customFormat="false" ht="9.75" hidden="false" customHeight="false" outlineLevel="0" collapsed="false">
      <c r="A91" s="42" t="s">
        <v>127</v>
      </c>
      <c r="C91" s="43" t="n">
        <v>90</v>
      </c>
      <c r="D91" s="48" t="s">
        <v>170</v>
      </c>
      <c r="E91" s="43" t="n">
        <v>26</v>
      </c>
      <c r="F91" s="42" t="s">
        <v>171</v>
      </c>
      <c r="G91" s="42" t="s">
        <v>130</v>
      </c>
      <c r="H91" s="42" t="s">
        <v>100</v>
      </c>
      <c r="I91" s="49" t="s">
        <v>101</v>
      </c>
      <c r="J91" s="49" t="s">
        <v>155</v>
      </c>
      <c r="K91" s="49" t="s">
        <v>66</v>
      </c>
      <c r="L91" s="50" t="n">
        <v>31.25</v>
      </c>
      <c r="M91" s="44" t="n">
        <v>22</v>
      </c>
      <c r="N91" s="49" t="s">
        <v>77</v>
      </c>
      <c r="O91" s="42" t="s">
        <v>160</v>
      </c>
      <c r="P91" s="49" t="s">
        <v>101</v>
      </c>
    </row>
    <row r="92" customFormat="false" ht="9.75" hidden="false" customHeight="false" outlineLevel="0" collapsed="false">
      <c r="A92" s="42" t="s">
        <v>127</v>
      </c>
      <c r="C92" s="43" t="n">
        <v>91</v>
      </c>
      <c r="D92" s="48" t="s">
        <v>170</v>
      </c>
      <c r="E92" s="43" t="n">
        <v>27</v>
      </c>
      <c r="F92" s="42" t="s">
        <v>171</v>
      </c>
      <c r="G92" s="42" t="s">
        <v>130</v>
      </c>
      <c r="H92" s="42" t="s">
        <v>102</v>
      </c>
      <c r="I92" s="49" t="s">
        <v>103</v>
      </c>
      <c r="J92" s="49" t="s">
        <v>155</v>
      </c>
      <c r="K92" s="49" t="s">
        <v>66</v>
      </c>
      <c r="L92" s="50" t="n">
        <v>83.5</v>
      </c>
      <c r="M92" s="44" t="n">
        <v>22</v>
      </c>
      <c r="N92" s="49" t="s">
        <v>77</v>
      </c>
      <c r="O92" s="42" t="s">
        <v>161</v>
      </c>
      <c r="P92" s="49" t="s">
        <v>103</v>
      </c>
    </row>
    <row r="93" customFormat="false" ht="9.75" hidden="false" customHeight="false" outlineLevel="0" collapsed="false">
      <c r="A93" s="42" t="s">
        <v>127</v>
      </c>
      <c r="C93" s="43" t="n">
        <v>92</v>
      </c>
      <c r="D93" s="48" t="s">
        <v>170</v>
      </c>
      <c r="E93" s="43" t="n">
        <v>28</v>
      </c>
      <c r="F93" s="42" t="s">
        <v>171</v>
      </c>
      <c r="G93" s="42" t="s">
        <v>130</v>
      </c>
      <c r="H93" s="42" t="s">
        <v>104</v>
      </c>
      <c r="I93" s="49" t="s">
        <v>105</v>
      </c>
      <c r="J93" s="49" t="s">
        <v>155</v>
      </c>
      <c r="K93" s="49" t="s">
        <v>66</v>
      </c>
      <c r="L93" s="50" t="n">
        <v>15</v>
      </c>
      <c r="M93" s="44" t="n">
        <v>22</v>
      </c>
      <c r="N93" s="49" t="s">
        <v>77</v>
      </c>
      <c r="O93" s="42" t="s">
        <v>162</v>
      </c>
      <c r="P93" s="49" t="s">
        <v>105</v>
      </c>
    </row>
    <row r="94" customFormat="false" ht="9.75" hidden="false" customHeight="false" outlineLevel="0" collapsed="false">
      <c r="A94" s="42" t="s">
        <v>127</v>
      </c>
      <c r="C94" s="43" t="n">
        <v>93</v>
      </c>
      <c r="D94" s="48" t="s">
        <v>170</v>
      </c>
      <c r="E94" s="43" t="n">
        <v>29</v>
      </c>
      <c r="F94" s="42" t="s">
        <v>171</v>
      </c>
      <c r="G94" s="42" t="s">
        <v>130</v>
      </c>
      <c r="H94" s="42" t="s">
        <v>106</v>
      </c>
      <c r="I94" s="49" t="s">
        <v>107</v>
      </c>
      <c r="J94" s="49" t="s">
        <v>155</v>
      </c>
      <c r="K94" s="49" t="s">
        <v>66</v>
      </c>
      <c r="L94" s="50" t="n">
        <v>15</v>
      </c>
      <c r="M94" s="44" t="n">
        <v>22</v>
      </c>
      <c r="N94" s="49" t="s">
        <v>77</v>
      </c>
      <c r="O94" s="42" t="s">
        <v>163</v>
      </c>
      <c r="P94" s="49" t="s">
        <v>107</v>
      </c>
    </row>
    <row r="95" customFormat="false" ht="9.75" hidden="false" customHeight="false" outlineLevel="0" collapsed="false">
      <c r="A95" s="42" t="s">
        <v>127</v>
      </c>
      <c r="C95" s="43" t="n">
        <v>94</v>
      </c>
      <c r="D95" s="48" t="s">
        <v>170</v>
      </c>
      <c r="E95" s="43" t="n">
        <v>30</v>
      </c>
      <c r="F95" s="42" t="s">
        <v>171</v>
      </c>
      <c r="G95" s="42" t="s">
        <v>130</v>
      </c>
      <c r="H95" s="42" t="s">
        <v>108</v>
      </c>
      <c r="I95" s="49" t="s">
        <v>109</v>
      </c>
      <c r="J95" s="49" t="s">
        <v>155</v>
      </c>
      <c r="K95" s="49" t="s">
        <v>66</v>
      </c>
      <c r="L95" s="50" t="n">
        <v>22.5</v>
      </c>
      <c r="M95" s="44" t="n">
        <v>22</v>
      </c>
      <c r="N95" s="49" t="s">
        <v>77</v>
      </c>
      <c r="O95" s="42" t="s">
        <v>164</v>
      </c>
      <c r="P95" s="49" t="s">
        <v>109</v>
      </c>
    </row>
    <row r="96" customFormat="false" ht="9.75" hidden="false" customHeight="false" outlineLevel="0" collapsed="false">
      <c r="A96" s="42" t="s">
        <v>127</v>
      </c>
      <c r="C96" s="43" t="n">
        <v>95</v>
      </c>
      <c r="D96" s="48" t="s">
        <v>170</v>
      </c>
      <c r="E96" s="43" t="n">
        <v>31</v>
      </c>
      <c r="F96" s="42" t="s">
        <v>171</v>
      </c>
      <c r="G96" s="42" t="s">
        <v>130</v>
      </c>
      <c r="H96" s="42" t="s">
        <v>110</v>
      </c>
      <c r="I96" s="49" t="s">
        <v>111</v>
      </c>
      <c r="J96" s="49" t="s">
        <v>155</v>
      </c>
      <c r="K96" s="49" t="s">
        <v>66</v>
      </c>
      <c r="L96" s="50" t="n">
        <v>22.5</v>
      </c>
      <c r="M96" s="44" t="n">
        <v>22</v>
      </c>
      <c r="N96" s="49" t="s">
        <v>77</v>
      </c>
      <c r="O96" s="42" t="s">
        <v>165</v>
      </c>
      <c r="P96" s="49" t="s">
        <v>111</v>
      </c>
    </row>
    <row r="97" customFormat="false" ht="9.75" hidden="false" customHeight="false" outlineLevel="0" collapsed="false">
      <c r="A97" s="42" t="s">
        <v>127</v>
      </c>
      <c r="C97" s="43" t="n">
        <v>96</v>
      </c>
      <c r="D97" s="48" t="s">
        <v>170</v>
      </c>
      <c r="E97" s="43" t="n">
        <v>32</v>
      </c>
      <c r="F97" s="42" t="s">
        <v>171</v>
      </c>
      <c r="G97" s="42" t="s">
        <v>130</v>
      </c>
      <c r="H97" s="42" t="s">
        <v>112</v>
      </c>
      <c r="I97" s="49" t="s">
        <v>113</v>
      </c>
      <c r="J97" s="49" t="s">
        <v>155</v>
      </c>
      <c r="K97" s="49" t="s">
        <v>66</v>
      </c>
      <c r="L97" s="50" t="n">
        <v>22.5</v>
      </c>
      <c r="M97" s="44" t="n">
        <v>22</v>
      </c>
      <c r="N97" s="49" t="s">
        <v>67</v>
      </c>
      <c r="O97" s="42" t="s">
        <v>166</v>
      </c>
      <c r="P97" s="49" t="s">
        <v>113</v>
      </c>
    </row>
  </sheetData>
  <printOptions headings="false" gridLines="true" gridLinesSet="true" horizontalCentered="false" verticalCentered="false"/>
  <pageMargins left="0.75" right="0.75" top="0.7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2025-12-31T08:49:15Z</dcterms:created>
  <dc:creator>Pacitti Luca</dc:creator>
  <dc:description/>
  <dc:language>it-IT</dc:language>
  <cp:lastModifiedBy>Paola Olivi</cp:lastModifiedBy>
  <dcterms:modified xsi:type="dcterms:W3CDTF">2026-04-29T12:02:03Z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